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1 год\"/>
    </mc:Choice>
  </mc:AlternateContent>
  <bookViews>
    <workbookView xWindow="240" yWindow="120" windowWidth="18060" windowHeight="7050" activeTab="1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283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3" i="2"/>
  <c r="E24" i="2"/>
  <c r="E25" i="2"/>
  <c r="E26" i="2"/>
  <c r="E27" i="2"/>
  <c r="E28" i="2"/>
  <c r="E31" i="2"/>
  <c r="E32" i="2"/>
  <c r="E33" i="2"/>
  <c r="E38" i="2"/>
  <c r="E39" i="2"/>
  <c r="E40" i="2"/>
  <c r="E41" i="2"/>
  <c r="E43" i="2"/>
  <c r="E44" i="2"/>
  <c r="E45" i="2"/>
  <c r="E46" i="2"/>
  <c r="E47" i="2"/>
  <c r="E51" i="2"/>
  <c r="E52" i="2"/>
  <c r="E53" i="2"/>
  <c r="E54" i="2"/>
  <c r="E56" i="2"/>
  <c r="E57" i="2"/>
  <c r="E58" i="2"/>
  <c r="E60" i="2"/>
  <c r="E65" i="2"/>
  <c r="E66" i="2"/>
  <c r="E67" i="2"/>
  <c r="E68" i="2"/>
  <c r="E69" i="2"/>
  <c r="E70" i="2"/>
  <c r="E74" i="2"/>
  <c r="E75" i="2"/>
  <c r="E76" i="2"/>
  <c r="E77" i="2"/>
  <c r="E78" i="2"/>
  <c r="E79" i="2"/>
  <c r="E83" i="2"/>
  <c r="E84" i="2"/>
  <c r="E85" i="2"/>
  <c r="E86" i="2"/>
  <c r="E87" i="2"/>
  <c r="E95" i="2"/>
  <c r="E96" i="2"/>
  <c r="E97" i="2"/>
  <c r="E98" i="2"/>
  <c r="E99" i="2"/>
  <c r="E101" i="2"/>
  <c r="E102" i="2"/>
  <c r="E103" i="2"/>
  <c r="E104" i="2"/>
  <c r="E105" i="2"/>
  <c r="E122" i="2"/>
  <c r="E127" i="2"/>
  <c r="E128" i="2"/>
  <c r="E129" i="2"/>
  <c r="E130" i="2"/>
  <c r="E131" i="2"/>
  <c r="E132" i="2"/>
  <c r="E133" i="2"/>
  <c r="E136" i="2"/>
  <c r="E140" i="2"/>
  <c r="E141" i="2"/>
  <c r="E142" i="2"/>
  <c r="E143" i="2"/>
  <c r="E144" i="2"/>
  <c r="E145" i="2"/>
  <c r="E146" i="2"/>
  <c r="E148" i="2"/>
  <c r="E163" i="2"/>
  <c r="E164" i="2"/>
  <c r="E165" i="2"/>
  <c r="E166" i="2"/>
  <c r="E167" i="2"/>
  <c r="E169" i="2"/>
  <c r="E170" i="2"/>
  <c r="E171" i="2"/>
  <c r="E172" i="2"/>
  <c r="E174" i="2"/>
  <c r="E175" i="2"/>
  <c r="E176" i="2"/>
  <c r="E177" i="2"/>
  <c r="E179" i="2"/>
  <c r="E189" i="2"/>
  <c r="E190" i="2"/>
  <c r="E191" i="2"/>
  <c r="E193" i="2"/>
  <c r="E194" i="2"/>
  <c r="E195" i="2"/>
  <c r="E196" i="2"/>
  <c r="E197" i="2"/>
  <c r="E198" i="2"/>
  <c r="E199" i="2"/>
  <c r="E200" i="2"/>
  <c r="E202" i="2"/>
  <c r="E203" i="2"/>
  <c r="E204" i="2"/>
  <c r="E205" i="2"/>
  <c r="E206" i="2"/>
  <c r="E210" i="2"/>
  <c r="E211" i="2"/>
  <c r="E212" i="2"/>
  <c r="E213" i="2"/>
  <c r="E214" i="2"/>
  <c r="E215" i="2"/>
  <c r="E216" i="2"/>
  <c r="E217" i="2"/>
  <c r="E218" i="2"/>
  <c r="E219" i="2"/>
  <c r="E221" i="2"/>
  <c r="E222" i="2"/>
  <c r="E223" i="2"/>
  <c r="E224" i="2"/>
  <c r="E225" i="2"/>
  <c r="E226" i="2"/>
  <c r="E227" i="2"/>
  <c r="E229" i="2"/>
  <c r="E230" i="2"/>
  <c r="E240" i="2"/>
  <c r="E241" i="2"/>
  <c r="E242" i="2"/>
  <c r="E243" i="2"/>
  <c r="E244" i="2"/>
  <c r="E245" i="2"/>
  <c r="E249" i="2"/>
  <c r="E250" i="2"/>
  <c r="E251" i="2"/>
  <c r="E262" i="2"/>
  <c r="E263" i="2"/>
  <c r="E264" i="2"/>
  <c r="E265" i="2"/>
  <c r="E266" i="2"/>
  <c r="E271" i="2"/>
  <c r="E272" i="2"/>
  <c r="E279" i="2"/>
  <c r="E280" i="2"/>
  <c r="E281" i="2"/>
  <c r="E6" i="2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8" i="1"/>
  <c r="E59" i="1"/>
  <c r="E60" i="1"/>
  <c r="E61" i="1"/>
  <c r="E62" i="1"/>
  <c r="E63" i="1"/>
  <c r="E64" i="1"/>
  <c r="E65" i="1"/>
  <c r="E66" i="1"/>
  <c r="E67" i="1"/>
  <c r="E68" i="1"/>
  <c r="E70" i="1"/>
  <c r="E71" i="1"/>
  <c r="E73" i="1"/>
  <c r="E74" i="1"/>
  <c r="E79" i="1"/>
  <c r="E83" i="1"/>
  <c r="E84" i="1"/>
  <c r="E85" i="1"/>
  <c r="E89" i="1"/>
  <c r="E90" i="1"/>
  <c r="E91" i="1"/>
  <c r="E92" i="1"/>
  <c r="E98" i="1"/>
  <c r="E99" i="1"/>
  <c r="E112" i="1"/>
  <c r="E113" i="1"/>
  <c r="E114" i="1"/>
  <c r="E115" i="1"/>
  <c r="E116" i="1"/>
  <c r="E119" i="1"/>
  <c r="E120" i="1"/>
  <c r="E132" i="1"/>
  <c r="E133" i="1"/>
  <c r="E134" i="1"/>
  <c r="E135" i="1"/>
  <c r="E136" i="1"/>
  <c r="E137" i="1"/>
  <c r="E138" i="1"/>
  <c r="E143" i="1"/>
  <c r="E144" i="1"/>
  <c r="E145" i="1"/>
  <c r="E12" i="1"/>
</calcChain>
</file>

<file path=xl/sharedStrings.xml><?xml version="1.0" encoding="utf-8"?>
<sst xmlns="http://schemas.openxmlformats.org/spreadsheetml/2006/main" count="1073" uniqueCount="679">
  <si>
    <t/>
  </si>
  <si>
    <t>Единица измерения: руб</t>
  </si>
  <si>
    <t>1. Доходы бюджета</t>
  </si>
  <si>
    <t>Наименование показателя</t>
  </si>
  <si>
    <t>Код дохода по бюджетной классификации</t>
  </si>
  <si>
    <t>бюджеты муниципальных округов,  городских округов</t>
  </si>
  <si>
    <t>бюджеты городских округов с внутригородским делением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</si>
  <si>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</si>
  <si>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</si>
  <si>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</si>
  <si>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</si>
  <si>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</si>
  <si>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</si>
  <si>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</si>
  <si>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</si>
  <si>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</si>
  <si>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</si>
  <si>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</si>
  <si>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</si>
  <si>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</si>
  <si>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</si>
  <si>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</si>
  <si>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</si>
  <si>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</si>
  <si>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</si>
  <si>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</si>
  <si>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</si>
  <si>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</si>
  <si>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</si>
  <si>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</si>
  <si>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</si>
  <si>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</si>
  <si>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</si>
  <si>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</si>
  <si>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</si>
  <si>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</si>
  <si>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</si>
  <si>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</si>
  <si>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</si>
  <si>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</si>
  <si>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</si>
  <si>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</si>
  <si>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</si>
  <si>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</si>
  <si>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</si>
  <si>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</si>
  <si>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</si>
  <si>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</si>
  <si>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</si>
  <si>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</si>
  <si>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</si>
  <si>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</si>
  <si>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</si>
  <si>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</si>
  <si>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</si>
  <si>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</si>
  <si>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</si>
  <si>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</si>
  <si>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</si>
  <si>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</si>
  <si>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</si>
  <si>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</si>
  <si>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</si>
  <si>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</si>
  <si>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</si>
  <si>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</si>
  <si>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</si>
  <si>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</si>
  <si>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</si>
  <si>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</si>
  <si>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</si>
  <si>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</si>
  <si>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</si>
  <si>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</si>
  <si>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</si>
  <si>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</si>
  <si>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</si>
  <si>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</si>
  <si>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</si>
  <si>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</si>
  <si>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</si>
  <si>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</si>
  <si>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</si>
  <si>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</si>
  <si>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</si>
  <si>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</si>
  <si>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</si>
  <si>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</si>
  <si>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</si>
  <si>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</si>
  <si>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</si>
  <si>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</si>
  <si>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</si>
  <si>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</si>
  <si>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</si>
  <si>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</si>
  <si>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</si>
  <si>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</si>
  <si>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</si>
  <si>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</si>
  <si>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</si>
  <si>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</si>
  <si>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</si>
  <si>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</si>
  <si>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</si>
  <si>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</si>
  <si>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</si>
  <si>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</si>
  <si>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</si>
  <si>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</si>
  <si>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</si>
  <si>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</si>
  <si>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</si>
  <si>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</si>
  <si>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</si>
  <si>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</si>
  <si>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</si>
  <si>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</si>
  <si>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</si>
  <si>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</si>
  <si>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</si>
  <si>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</si>
  <si>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</si>
  <si>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</si>
  <si>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</si>
  <si>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</si>
  <si>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</si>
  <si>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</si>
  <si>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</si>
  <si>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</si>
  <si>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</si>
  <si>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</si>
  <si>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</si>
  <si>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</si>
  <si>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</si>
  <si>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</si>
  <si>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</si>
  <si>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</si>
  <si>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округов</t>
  </si>
  <si>
    <t>000 1 13 02994 14 0000 130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</si>
  <si>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</si>
  <si>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</si>
  <si>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</si>
  <si>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</si>
  <si>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</si>
  <si>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</si>
  <si>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</si>
  <si>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</si>
  <si>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</si>
  <si>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</si>
  <si>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</si>
  <si>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</si>
  <si>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</si>
  <si>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</si>
  <si>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</si>
  <si>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</si>
  <si>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</si>
  <si>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</si>
  <si>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</si>
  <si>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</si>
  <si>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</si>
  <si>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</si>
  <si>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</si>
  <si>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</si>
  <si>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</si>
  <si>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</si>
  <si>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</si>
  <si>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</si>
  <si>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</si>
  <si>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</si>
  <si>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</si>
  <si>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</si>
  <si>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</si>
  <si>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</si>
  <si>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</si>
  <si>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</si>
  <si>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</si>
  <si>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</si>
  <si>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</si>
  <si>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</si>
  <si>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</si>
  <si>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</si>
  <si>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</si>
  <si>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</si>
  <si>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</si>
  <si>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</si>
  <si>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</si>
  <si>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</si>
  <si>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</si>
  <si>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</si>
  <si>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</si>
  <si>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</si>
  <si>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</si>
  <si>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</si>
  <si>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</si>
  <si>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</si>
  <si>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</si>
  <si>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</si>
  <si>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</si>
  <si>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</si>
  <si>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</si>
  <si>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</si>
  <si>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</si>
  <si>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</si>
  <si>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округов</t>
  </si>
  <si>
    <t>000 1 17 01040 14 0000 180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</si>
  <si>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</si>
  <si>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</si>
  <si>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</si>
  <si>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</si>
  <si>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</si>
  <si>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</si>
  <si>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</si>
  <si>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</si>
  <si>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</si>
  <si>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</si>
  <si>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</si>
  <si>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</si>
  <si>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</si>
  <si>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</si>
  <si>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</si>
  <si>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</si>
  <si>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</si>
  <si>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</si>
  <si>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</si>
  <si>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</si>
  <si>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</si>
  <si>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</si>
  <si>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</si>
  <si>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000 2 02 25169 14 0000 150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</si>
  <si>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</si>
  <si>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000 2 02 25229 00 0000 150</t>
  </si>
  <si>
    <t>Субсидии бюджетам муниципальных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</si>
  <si>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000 2 02 25229 14 0000 150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</si>
  <si>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</si>
  <si>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</si>
  <si>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</si>
  <si>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</si>
  <si>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</si>
  <si>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</si>
  <si>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</si>
  <si>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</si>
  <si>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</si>
  <si>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</si>
  <si>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</si>
  <si>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</si>
  <si>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</si>
  <si>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</si>
  <si>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</si>
  <si>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</si>
  <si>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</si>
  <si>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</si>
  <si>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</si>
  <si>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</si>
  <si>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</si>
  <si>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</si>
  <si>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</si>
  <si>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</si>
  <si>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</si>
  <si>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</si>
  <si>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</si>
  <si>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</si>
  <si>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</si>
  <si>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</si>
  <si>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</si>
  <si>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</si>
  <si>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округов на проведение Всероссийской переписи населения 2020 года</t>
  </si>
  <si>
    <t>000 2 02 35469 14 0000 150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</si>
  <si>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</si>
  <si>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</si>
  <si>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</si>
  <si>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</si>
  <si>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</si>
  <si>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</si>
  <si>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</si>
  <si>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</si>
  <si>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</si>
  <si>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</si>
  <si>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</si>
  <si>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</si>
  <si>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</si>
  <si>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</si>
  <si>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</si>
  <si>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</si>
  <si>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</si>
  <si>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</si>
  <si>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</si>
  <si>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</si>
  <si>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</si>
  <si>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</si>
  <si>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</si>
  <si>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</si>
  <si>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</si>
  <si>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</si>
  <si>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</si>
  <si>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</si>
  <si>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</si>
  <si>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</si>
  <si>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</si>
  <si>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</si>
  <si>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</si>
  <si>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</si>
  <si>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</si>
  <si>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</si>
  <si>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</si>
  <si>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</si>
  <si>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</si>
  <si>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</si>
  <si>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</si>
  <si>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</si>
  <si>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</si>
  <si>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</si>
  <si>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</si>
  <si>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</si>
  <si>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</si>
  <si>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</si>
  <si>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</si>
  <si>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</si>
  <si>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</si>
  <si>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</si>
  <si>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</si>
  <si>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</si>
  <si>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</si>
  <si>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</si>
  <si>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</si>
  <si>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</si>
  <si>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</si>
  <si>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</si>
  <si>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</si>
  <si>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</si>
  <si>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</si>
  <si>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</si>
  <si>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</si>
  <si>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</si>
  <si>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</si>
  <si>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</si>
  <si>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</si>
  <si>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</si>
  <si>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</si>
  <si>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</si>
  <si>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</si>
  <si>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</si>
  <si>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</si>
  <si>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</si>
  <si>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</si>
  <si>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</si>
  <si>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</si>
  <si>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</si>
  <si>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</si>
  <si>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</si>
  <si>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</si>
  <si>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</si>
  <si>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</si>
  <si>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</si>
  <si>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</si>
  <si>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</si>
  <si>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</si>
  <si>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</si>
  <si>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</si>
  <si>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</si>
  <si>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</si>
  <si>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</si>
  <si>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</si>
  <si>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</si>
  <si>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</si>
  <si>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</si>
  <si>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</si>
  <si>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</si>
  <si>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</si>
  <si>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</si>
  <si>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</si>
  <si>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</si>
  <si>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</si>
  <si>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</si>
  <si>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</si>
  <si>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</si>
  <si>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</si>
  <si>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</si>
  <si>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</si>
  <si>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</si>
  <si>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</si>
  <si>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</si>
  <si>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</si>
  <si>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</si>
  <si>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</si>
  <si>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</si>
  <si>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</si>
  <si>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</si>
  <si>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</si>
  <si>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</si>
  <si>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</si>
  <si>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</si>
  <si>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</si>
  <si>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</si>
  <si>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</si>
  <si>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</si>
  <si>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</si>
  <si>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</si>
  <si>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</si>
  <si>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</si>
  <si>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</si>
  <si>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</si>
  <si>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</si>
  <si>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</si>
  <si>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</si>
  <si>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</si>
  <si>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</si>
  <si>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</si>
  <si>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</si>
  <si>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</si>
  <si>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</si>
  <si>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</si>
  <si>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</si>
  <si>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</si>
  <si>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</si>
  <si>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</si>
  <si>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</si>
  <si>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</si>
  <si>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</si>
  <si>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</si>
  <si>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</si>
  <si>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</si>
  <si>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</si>
  <si>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</si>
  <si>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</si>
  <si>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</si>
  <si>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</si>
  <si>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</si>
  <si>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</si>
  <si>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</si>
  <si>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</si>
  <si>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</si>
  <si>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</si>
  <si>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</si>
  <si>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</si>
  <si>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</si>
  <si>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</si>
  <si>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</si>
  <si>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</si>
  <si>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</si>
  <si>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</si>
  <si>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</si>
  <si>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</si>
  <si>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</si>
  <si>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</si>
  <si>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</si>
  <si>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</si>
  <si>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</si>
  <si>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</si>
  <si>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</si>
  <si>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</si>
  <si>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</si>
  <si>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</si>
  <si>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</si>
  <si>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</si>
  <si>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</si>
  <si>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</si>
  <si>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</si>
  <si>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</si>
  <si>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</si>
  <si>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</si>
  <si>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</si>
  <si>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</si>
  <si>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Закупка товаров, работ, услуг в целях капитального ремонта государственного (муниципального) имущества</t>
  </si>
  <si>
    <t>000 0502 0000000000 243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</si>
  <si>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</si>
  <si>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</si>
  <si>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</si>
  <si>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</si>
  <si>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</si>
  <si>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</si>
  <si>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</si>
  <si>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</si>
  <si>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</si>
  <si>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</si>
  <si>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</si>
  <si>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</si>
  <si>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</si>
  <si>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</si>
  <si>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</si>
  <si>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</si>
  <si>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</si>
  <si>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</si>
  <si>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</si>
  <si>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</si>
  <si>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</si>
  <si>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</si>
  <si>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</si>
  <si>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</si>
  <si>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</si>
  <si>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</si>
  <si>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</si>
  <si>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</si>
  <si>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</si>
  <si>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</si>
  <si>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</si>
  <si>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</si>
  <si>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</si>
  <si>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000 0605 0000000000 245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</si>
  <si>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</si>
  <si>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</si>
  <si>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</si>
  <si>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</si>
  <si>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</si>
  <si>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</si>
  <si>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</si>
  <si>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</si>
  <si>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</si>
  <si>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</si>
  <si>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</si>
  <si>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</si>
  <si>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</si>
  <si>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</si>
  <si>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</si>
  <si>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</si>
  <si>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</si>
  <si>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</si>
  <si>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</si>
  <si>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</si>
  <si>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</si>
  <si>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</si>
  <si>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</si>
  <si>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</si>
  <si>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</si>
  <si>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</si>
  <si>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</si>
  <si>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</si>
  <si>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</si>
  <si>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</si>
  <si>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</si>
  <si>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</si>
  <si>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</si>
  <si>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</si>
  <si>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</si>
  <si>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</si>
  <si>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</si>
  <si>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</si>
  <si>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</si>
  <si>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</si>
  <si>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</si>
  <si>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</si>
  <si>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</si>
  <si>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</si>
  <si>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</si>
  <si>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</si>
  <si>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</si>
  <si>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</si>
  <si>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</si>
  <si>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</si>
  <si>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</si>
  <si>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</si>
  <si>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</si>
  <si>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</si>
  <si>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</si>
  <si>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</si>
  <si>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</si>
  <si>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</si>
  <si>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</si>
  <si>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</si>
  <si>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</si>
  <si>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</si>
  <si>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</si>
  <si>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</si>
  <si>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</si>
  <si>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</si>
  <si>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</si>
  <si>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</si>
  <si>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</si>
  <si>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</si>
  <si>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</si>
  <si>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</si>
  <si>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</si>
  <si>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</si>
  <si>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</si>
  <si>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</si>
  <si>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</si>
  <si>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</si>
  <si>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</si>
  <si>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</si>
  <si>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</si>
  <si>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</si>
  <si>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Закупка товаров, работ, услуг в сфере информационно-коммуникационных технологий</t>
  </si>
  <si>
    <t>000 0804 0000000000 242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</si>
  <si>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</si>
  <si>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</si>
  <si>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</si>
  <si>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</si>
  <si>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</si>
  <si>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</si>
  <si>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</si>
  <si>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</si>
  <si>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</si>
  <si>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</si>
  <si>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</si>
  <si>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</si>
  <si>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</si>
  <si>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</si>
  <si>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</si>
  <si>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</si>
  <si>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</si>
  <si>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</si>
  <si>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</si>
  <si>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</si>
  <si>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</si>
  <si>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</si>
  <si>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</si>
  <si>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</si>
  <si>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</si>
  <si>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</si>
  <si>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</si>
  <si>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</si>
  <si>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</si>
  <si>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</si>
  <si>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</si>
  <si>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</si>
  <si>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</si>
  <si>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</si>
  <si>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</si>
  <si>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</si>
  <si>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</si>
  <si>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</si>
  <si>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</si>
  <si>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</si>
  <si>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</si>
  <si>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</si>
  <si>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</si>
  <si>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</si>
  <si>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</si>
  <si>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</si>
  <si>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</si>
  <si>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</si>
  <si>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</si>
  <si>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</si>
  <si>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</si>
  <si>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000 1006 0000000000 247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</si>
  <si>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</si>
  <si>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</si>
  <si>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</si>
  <si>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</si>
  <si>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</si>
  <si>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</si>
  <si>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</si>
  <si>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</si>
  <si>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</si>
  <si>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</si>
  <si>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</si>
  <si>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</si>
  <si>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</si>
  <si>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</si>
  <si>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</si>
  <si>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</si>
  <si>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</si>
  <si>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</si>
  <si>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</si>
  <si>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</si>
  <si>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</si>
  <si>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</si>
  <si>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</si>
  <si>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</si>
  <si>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</si>
  <si>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</si>
  <si>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</si>
  <si>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</si>
  <si>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</si>
  <si>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</si>
  <si>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</si>
  <si>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</si>
  <si>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</si>
  <si>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</si>
  <si>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</si>
  <si>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</si>
  <si>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</si>
  <si>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</si>
  <si>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</si>
  <si>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</si>
  <si>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</si>
  <si>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</si>
  <si>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</si>
  <si>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за февраль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</si>
</sst>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8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right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center" vertical="center" wrapText="1" readingOrder="1"/>
    </xf>
    <xf numFmtId="0" fontId="2" fillId="0" borderId="10" xfId="1" applyNumberFormat="1" applyFont="1" applyFill="1" applyBorder="1" applyAlignment="1">
      <alignment horizontal="center" vertical="center" wrapText="1" readingOrder="1"/>
    </xf>
    <xf numFmtId="0" fontId="2" fillId="0" borderId="11" xfId="1" applyNumberFormat="1" applyFont="1" applyFill="1" applyBorder="1" applyAlignment="1">
      <alignment horizontal="center" vertical="center" wrapText="1" readingOrder="1"/>
    </xf>
    <xf numFmtId="0" fontId="2" fillId="0" borderId="14" xfId="1" applyNumberFormat="1" applyFont="1" applyFill="1" applyBorder="1" applyAlignment="1">
      <alignment horizontal="center" vertical="center" wrapText="1" readingOrder="1"/>
    </xf>
    <xf numFmtId="0" fontId="2" fillId="0" borderId="15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2" fontId="2" fillId="0" borderId="1" xfId="1" applyNumberFormat="1" applyFont="1" applyFill="1" applyBorder="1" applyAlignment="1">
      <alignment horizontal="right" wrapText="1" readingOrder="1"/>
    </xf>
    <xf numFmtId="2" fontId="2" fillId="0" borderId="1" xfId="1" applyNumberFormat="1" applyFont="1" applyFill="1" applyBorder="1" applyAlignment="1">
      <alignment horizontal="right" wrapText="1" readingOrder="1"/>
    </xf>
    <xf numFmtId="2" fontId="1" fillId="0" borderId="3" xfId="1" applyNumberFormat="1" applyFont="1" applyFill="1" applyBorder="1" applyAlignment="1">
      <alignment vertical="top" wrapText="1"/>
    </xf>
    <xf numFmtId="0" fontId="5" fillId="0" borderId="16" xfId="1" applyNumberFormat="1" applyFont="1" applyFill="1" applyBorder="1" applyAlignment="1">
      <alignment wrapText="1" readingOrder="1"/>
    </xf>
    <xf numFmtId="0" fontId="7" fillId="0" borderId="16" xfId="1" applyNumberFormat="1" applyFont="1" applyFill="1" applyBorder="1" applyAlignment="1">
      <alignment vertical="center" wrapText="1" readingOrder="1"/>
    </xf>
    <xf numFmtId="165" fontId="2" fillId="0" borderId="16" xfId="1" applyNumberFormat="1" applyFont="1" applyFill="1" applyBorder="1" applyAlignment="1">
      <alignment wrapText="1" readingOrder="1"/>
    </xf>
    <xf numFmtId="0" fontId="1" fillId="0" borderId="16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showGridLines="0" topLeftCell="A43" workbookViewId="0">
      <selection activeCell="I14" sqref="I14"/>
    </sheetView>
  </sheetViews>
  <sheetFormatPr defaultRowHeight="15" x14ac:dyDescent="0.25"/>
  <cols>
    <col min="1" max="1" width="31.28515625" customWidth="1"/>
    <col min="2" max="2" width="25.140625" customWidth="1"/>
    <col min="3" max="3" width="17.5703125" customWidth="1"/>
    <col min="4" max="4" width="17.42578125" customWidth="1"/>
    <col min="5" max="5" width="17.5703125" customWidth="1"/>
  </cols>
  <sheetData>
    <row r="1" spans="1:5" ht="23.25" customHeight="1" x14ac:dyDescent="0.25">
      <c r="A1" s="26" t="s">
        <v>0</v>
      </c>
      <c r="B1" s="27"/>
      <c r="C1" s="13"/>
    </row>
    <row r="2" spans="1:5" ht="22.5" customHeight="1" x14ac:dyDescent="0.35">
      <c r="A2" s="25" t="s">
        <v>677</v>
      </c>
      <c r="B2" s="25"/>
      <c r="C2" s="25"/>
      <c r="D2" s="25"/>
      <c r="E2" s="25"/>
    </row>
    <row r="3" spans="1:5" ht="28.5" customHeight="1" x14ac:dyDescent="0.35">
      <c r="A3" s="25" t="s">
        <v>678</v>
      </c>
      <c r="B3" s="25"/>
      <c r="C3" s="25"/>
      <c r="D3" s="25"/>
      <c r="E3" s="25"/>
    </row>
    <row r="4" spans="1:5" ht="12" customHeight="1" x14ac:dyDescent="0.25">
      <c r="A4" s="28" t="s">
        <v>0</v>
      </c>
      <c r="B4" s="27"/>
      <c r="C4" s="13"/>
    </row>
    <row r="5" spans="1:5" x14ac:dyDescent="0.25">
      <c r="A5" s="26" t="s">
        <v>0</v>
      </c>
      <c r="B5" s="27"/>
      <c r="C5" s="13"/>
    </row>
    <row r="6" spans="1:5" ht="13.15" customHeight="1" x14ac:dyDescent="0.25">
      <c r="A6" s="26" t="s">
        <v>1</v>
      </c>
      <c r="B6" s="27"/>
      <c r="C6" s="13"/>
    </row>
    <row r="7" spans="1:5" ht="13.7" customHeight="1" x14ac:dyDescent="0.25">
      <c r="A7" s="26" t="s">
        <v>0</v>
      </c>
      <c r="B7" s="27"/>
      <c r="C7" s="13"/>
    </row>
    <row r="8" spans="1:5" ht="14.45" customHeight="1" x14ac:dyDescent="0.25">
      <c r="A8" s="24" t="s">
        <v>2</v>
      </c>
      <c r="B8" s="24"/>
      <c r="C8" s="24"/>
      <c r="D8" s="24"/>
      <c r="E8" s="24"/>
    </row>
    <row r="9" spans="1:5" x14ac:dyDescent="0.25">
      <c r="A9" s="2" t="s">
        <v>0</v>
      </c>
      <c r="B9" s="2" t="s">
        <v>0</v>
      </c>
      <c r="C9" s="29" t="s">
        <v>5</v>
      </c>
      <c r="D9" s="22" t="s">
        <v>5</v>
      </c>
      <c r="E9" s="22" t="s">
        <v>6</v>
      </c>
    </row>
    <row r="10" spans="1:5" ht="48.75" customHeight="1" x14ac:dyDescent="0.25">
      <c r="A10" s="3" t="s">
        <v>3</v>
      </c>
      <c r="B10" s="3" t="s">
        <v>4</v>
      </c>
      <c r="C10" s="30"/>
      <c r="D10" s="23"/>
      <c r="E10" s="23"/>
    </row>
    <row r="11" spans="1:5" x14ac:dyDescent="0.25">
      <c r="A11" s="4" t="s">
        <v>7</v>
      </c>
      <c r="B11" s="4">
        <v>2</v>
      </c>
      <c r="C11" s="4">
        <v>3</v>
      </c>
      <c r="D11" s="17">
        <v>4</v>
      </c>
      <c r="E11" s="17">
        <v>5</v>
      </c>
    </row>
    <row r="12" spans="1:5" x14ac:dyDescent="0.25">
      <c r="A12" s="5" t="s">
        <v>8</v>
      </c>
      <c r="B12" s="6" t="s">
        <v>9</v>
      </c>
      <c r="C12" s="7">
        <v>596563048.87</v>
      </c>
      <c r="D12" s="7">
        <v>76040143.579999998</v>
      </c>
      <c r="E12" s="41">
        <f>100/C12*D12</f>
        <v>12.746371690977844</v>
      </c>
    </row>
    <row r="13" spans="1:5" ht="21.75" x14ac:dyDescent="0.25">
      <c r="A13" s="5" t="s">
        <v>11</v>
      </c>
      <c r="B13" s="6" t="s">
        <v>12</v>
      </c>
      <c r="C13" s="7">
        <v>58482700</v>
      </c>
      <c r="D13" s="7">
        <v>8941212.4499999993</v>
      </c>
      <c r="E13" s="41">
        <f t="shared" ref="E13:E76" si="0">100/C13*D13</f>
        <v>15.288645103594737</v>
      </c>
    </row>
    <row r="14" spans="1:5" x14ac:dyDescent="0.25">
      <c r="A14" s="5" t="s">
        <v>13</v>
      </c>
      <c r="B14" s="6" t="s">
        <v>14</v>
      </c>
      <c r="C14" s="7">
        <v>29696400</v>
      </c>
      <c r="D14" s="7">
        <v>2918083.34</v>
      </c>
      <c r="E14" s="41">
        <f t="shared" si="0"/>
        <v>9.8263875082501588</v>
      </c>
    </row>
    <row r="15" spans="1:5" x14ac:dyDescent="0.25">
      <c r="A15" s="5" t="s">
        <v>15</v>
      </c>
      <c r="B15" s="6" t="s">
        <v>16</v>
      </c>
      <c r="C15" s="7">
        <v>92900</v>
      </c>
      <c r="D15" s="7">
        <v>145009</v>
      </c>
      <c r="E15" s="41">
        <f t="shared" si="0"/>
        <v>156.09149623250806</v>
      </c>
    </row>
    <row r="16" spans="1:5" ht="32.25" x14ac:dyDescent="0.25">
      <c r="A16" s="5" t="s">
        <v>17</v>
      </c>
      <c r="B16" s="6" t="s">
        <v>18</v>
      </c>
      <c r="C16" s="7">
        <v>92900</v>
      </c>
      <c r="D16" s="7">
        <v>145009</v>
      </c>
      <c r="E16" s="41">
        <f t="shared" si="0"/>
        <v>156.09149623250806</v>
      </c>
    </row>
    <row r="17" spans="1:5" ht="42.75" x14ac:dyDescent="0.25">
      <c r="A17" s="5" t="s">
        <v>19</v>
      </c>
      <c r="B17" s="6" t="s">
        <v>20</v>
      </c>
      <c r="C17" s="7">
        <v>92900</v>
      </c>
      <c r="D17" s="7">
        <v>145009</v>
      </c>
      <c r="E17" s="41">
        <f t="shared" si="0"/>
        <v>156.09149623250806</v>
      </c>
    </row>
    <row r="18" spans="1:5" x14ac:dyDescent="0.25">
      <c r="A18" s="5" t="s">
        <v>21</v>
      </c>
      <c r="B18" s="6" t="s">
        <v>22</v>
      </c>
      <c r="C18" s="7">
        <v>29603500</v>
      </c>
      <c r="D18" s="7">
        <v>2773074.34</v>
      </c>
      <c r="E18" s="41">
        <f t="shared" si="0"/>
        <v>9.3673867617004749</v>
      </c>
    </row>
    <row r="19" spans="1:5" ht="63.75" x14ac:dyDescent="0.25">
      <c r="A19" s="5" t="s">
        <v>23</v>
      </c>
      <c r="B19" s="6" t="s">
        <v>24</v>
      </c>
      <c r="C19" s="7">
        <v>28473500</v>
      </c>
      <c r="D19" s="7">
        <v>2704419.07</v>
      </c>
      <c r="E19" s="41">
        <f t="shared" si="0"/>
        <v>9.4980212127065506</v>
      </c>
    </row>
    <row r="20" spans="1:5" ht="95.25" x14ac:dyDescent="0.25">
      <c r="A20" s="5" t="s">
        <v>25</v>
      </c>
      <c r="B20" s="6" t="s">
        <v>26</v>
      </c>
      <c r="C20" s="8" t="s">
        <v>10</v>
      </c>
      <c r="D20" s="7">
        <v>166.68</v>
      </c>
      <c r="E20" s="41">
        <v>0</v>
      </c>
    </row>
    <row r="21" spans="1:5" ht="42.75" x14ac:dyDescent="0.25">
      <c r="A21" s="5" t="s">
        <v>27</v>
      </c>
      <c r="B21" s="6" t="s">
        <v>28</v>
      </c>
      <c r="C21" s="7">
        <v>105400</v>
      </c>
      <c r="D21" s="7">
        <v>9420.09</v>
      </c>
      <c r="E21" s="41">
        <f t="shared" si="0"/>
        <v>8.9374667931688805</v>
      </c>
    </row>
    <row r="22" spans="1:5" ht="74.25" x14ac:dyDescent="0.25">
      <c r="A22" s="5" t="s">
        <v>29</v>
      </c>
      <c r="B22" s="6" t="s">
        <v>30</v>
      </c>
      <c r="C22" s="7">
        <v>1024600</v>
      </c>
      <c r="D22" s="7">
        <v>59068.5</v>
      </c>
      <c r="E22" s="41">
        <f t="shared" si="0"/>
        <v>5.7650302557095454</v>
      </c>
    </row>
    <row r="23" spans="1:5" ht="32.25" x14ac:dyDescent="0.25">
      <c r="A23" s="5" t="s">
        <v>31</v>
      </c>
      <c r="B23" s="6" t="s">
        <v>32</v>
      </c>
      <c r="C23" s="7">
        <v>1273000</v>
      </c>
      <c r="D23" s="7">
        <v>98216.05</v>
      </c>
      <c r="E23" s="41">
        <f t="shared" si="0"/>
        <v>7.7153220738413193</v>
      </c>
    </row>
    <row r="24" spans="1:5" ht="32.25" x14ac:dyDescent="0.25">
      <c r="A24" s="5" t="s">
        <v>33</v>
      </c>
      <c r="B24" s="6" t="s">
        <v>34</v>
      </c>
      <c r="C24" s="7">
        <v>1273000</v>
      </c>
      <c r="D24" s="7">
        <v>98216.05</v>
      </c>
      <c r="E24" s="41">
        <f t="shared" si="0"/>
        <v>7.7153220738413193</v>
      </c>
    </row>
    <row r="25" spans="1:5" ht="63.75" x14ac:dyDescent="0.25">
      <c r="A25" s="5" t="s">
        <v>35</v>
      </c>
      <c r="B25" s="6" t="s">
        <v>36</v>
      </c>
      <c r="C25" s="7">
        <v>584500</v>
      </c>
      <c r="D25" s="7">
        <v>46121.7</v>
      </c>
      <c r="E25" s="41">
        <f t="shared" si="0"/>
        <v>7.8907955517536355</v>
      </c>
    </row>
    <row r="26" spans="1:5" ht="95.25" x14ac:dyDescent="0.25">
      <c r="A26" s="5" t="s">
        <v>37</v>
      </c>
      <c r="B26" s="6" t="s">
        <v>38</v>
      </c>
      <c r="C26" s="7">
        <v>584500</v>
      </c>
      <c r="D26" s="7">
        <v>46121.7</v>
      </c>
      <c r="E26" s="41">
        <f t="shared" si="0"/>
        <v>7.8907955517536355</v>
      </c>
    </row>
    <row r="27" spans="1:5" ht="74.25" x14ac:dyDescent="0.25">
      <c r="A27" s="5" t="s">
        <v>39</v>
      </c>
      <c r="B27" s="6" t="s">
        <v>40</v>
      </c>
      <c r="C27" s="7">
        <v>3300</v>
      </c>
      <c r="D27" s="7">
        <v>296</v>
      </c>
      <c r="E27" s="41">
        <f t="shared" si="0"/>
        <v>8.9696969696969706</v>
      </c>
    </row>
    <row r="28" spans="1:5" ht="105.75" x14ac:dyDescent="0.25">
      <c r="A28" s="5" t="s">
        <v>41</v>
      </c>
      <c r="B28" s="6" t="s">
        <v>42</v>
      </c>
      <c r="C28" s="7">
        <v>3300</v>
      </c>
      <c r="D28" s="7">
        <v>296</v>
      </c>
      <c r="E28" s="41">
        <f t="shared" si="0"/>
        <v>8.9696969696969706</v>
      </c>
    </row>
    <row r="29" spans="1:5" ht="63.75" x14ac:dyDescent="0.25">
      <c r="A29" s="5" t="s">
        <v>43</v>
      </c>
      <c r="B29" s="6" t="s">
        <v>44</v>
      </c>
      <c r="C29" s="7">
        <v>768900</v>
      </c>
      <c r="D29" s="7">
        <v>61152.55</v>
      </c>
      <c r="E29" s="41">
        <f t="shared" si="0"/>
        <v>7.9532513981011848</v>
      </c>
    </row>
    <row r="30" spans="1:5" ht="95.25" x14ac:dyDescent="0.25">
      <c r="A30" s="5" t="s">
        <v>45</v>
      </c>
      <c r="B30" s="6" t="s">
        <v>46</v>
      </c>
      <c r="C30" s="7">
        <v>768900</v>
      </c>
      <c r="D30" s="7">
        <v>61152.55</v>
      </c>
      <c r="E30" s="41">
        <f t="shared" si="0"/>
        <v>7.9532513981011848</v>
      </c>
    </row>
    <row r="31" spans="1:5" ht="63.75" x14ac:dyDescent="0.25">
      <c r="A31" s="5" t="s">
        <v>47</v>
      </c>
      <c r="B31" s="6" t="s">
        <v>48</v>
      </c>
      <c r="C31" s="7">
        <v>-83700</v>
      </c>
      <c r="D31" s="7">
        <v>-9354.2000000000007</v>
      </c>
      <c r="E31" s="41">
        <f t="shared" si="0"/>
        <v>11.175866188769415</v>
      </c>
    </row>
    <row r="32" spans="1:5" ht="95.25" x14ac:dyDescent="0.25">
      <c r="A32" s="5" t="s">
        <v>49</v>
      </c>
      <c r="B32" s="6" t="s">
        <v>50</v>
      </c>
      <c r="C32" s="7">
        <v>-83700</v>
      </c>
      <c r="D32" s="7">
        <v>-9354.2000000000007</v>
      </c>
      <c r="E32" s="41">
        <f t="shared" si="0"/>
        <v>11.175866188769415</v>
      </c>
    </row>
    <row r="33" spans="1:5" x14ac:dyDescent="0.25">
      <c r="A33" s="5" t="s">
        <v>51</v>
      </c>
      <c r="B33" s="6" t="s">
        <v>52</v>
      </c>
      <c r="C33" s="7">
        <v>15870100</v>
      </c>
      <c r="D33" s="7">
        <v>1026245.38</v>
      </c>
      <c r="E33" s="41">
        <f t="shared" si="0"/>
        <v>6.4665337962583731</v>
      </c>
    </row>
    <row r="34" spans="1:5" ht="21.75" x14ac:dyDescent="0.25">
      <c r="A34" s="5" t="s">
        <v>53</v>
      </c>
      <c r="B34" s="6" t="s">
        <v>54</v>
      </c>
      <c r="C34" s="7">
        <v>12216200</v>
      </c>
      <c r="D34" s="7">
        <v>246570.77</v>
      </c>
      <c r="E34" s="41">
        <f t="shared" si="0"/>
        <v>2.0183917257412287</v>
      </c>
    </row>
    <row r="35" spans="1:5" ht="32.25" x14ac:dyDescent="0.25">
      <c r="A35" s="5" t="s">
        <v>55</v>
      </c>
      <c r="B35" s="6" t="s">
        <v>56</v>
      </c>
      <c r="C35" s="7">
        <v>8930300</v>
      </c>
      <c r="D35" s="7">
        <v>177697.77</v>
      </c>
      <c r="E35" s="41">
        <f t="shared" si="0"/>
        <v>1.9898297929520845</v>
      </c>
    </row>
    <row r="36" spans="1:5" ht="32.25" x14ac:dyDescent="0.25">
      <c r="A36" s="5" t="s">
        <v>55</v>
      </c>
      <c r="B36" s="6" t="s">
        <v>57</v>
      </c>
      <c r="C36" s="7">
        <v>8930300</v>
      </c>
      <c r="D36" s="7">
        <v>177697.77</v>
      </c>
      <c r="E36" s="41">
        <f t="shared" si="0"/>
        <v>1.9898297929520845</v>
      </c>
    </row>
    <row r="37" spans="1:5" ht="32.25" x14ac:dyDescent="0.25">
      <c r="A37" s="5" t="s">
        <v>58</v>
      </c>
      <c r="B37" s="6" t="s">
        <v>59</v>
      </c>
      <c r="C37" s="7">
        <v>3285900</v>
      </c>
      <c r="D37" s="7">
        <v>68873</v>
      </c>
      <c r="E37" s="41">
        <f t="shared" si="0"/>
        <v>2.0960163121214888</v>
      </c>
    </row>
    <row r="38" spans="1:5" ht="53.25" x14ac:dyDescent="0.25">
      <c r="A38" s="5" t="s">
        <v>60</v>
      </c>
      <c r="B38" s="6" t="s">
        <v>61</v>
      </c>
      <c r="C38" s="7">
        <v>3285900</v>
      </c>
      <c r="D38" s="7">
        <v>68873</v>
      </c>
      <c r="E38" s="41">
        <f t="shared" si="0"/>
        <v>2.0960163121214888</v>
      </c>
    </row>
    <row r="39" spans="1:5" ht="21.75" x14ac:dyDescent="0.25">
      <c r="A39" s="5" t="s">
        <v>62</v>
      </c>
      <c r="B39" s="6" t="s">
        <v>63</v>
      </c>
      <c r="C39" s="7">
        <v>1199700</v>
      </c>
      <c r="D39" s="7">
        <v>719236.61</v>
      </c>
      <c r="E39" s="41">
        <f t="shared" si="0"/>
        <v>59.951372009669079</v>
      </c>
    </row>
    <row r="40" spans="1:5" ht="21.75" x14ac:dyDescent="0.25">
      <c r="A40" s="5" t="s">
        <v>62</v>
      </c>
      <c r="B40" s="6" t="s">
        <v>64</v>
      </c>
      <c r="C40" s="7">
        <v>1199700</v>
      </c>
      <c r="D40" s="7">
        <v>719236.61</v>
      </c>
      <c r="E40" s="41">
        <f t="shared" si="0"/>
        <v>59.951372009669079</v>
      </c>
    </row>
    <row r="41" spans="1:5" x14ac:dyDescent="0.25">
      <c r="A41" s="5" t="s">
        <v>65</v>
      </c>
      <c r="B41" s="6" t="s">
        <v>66</v>
      </c>
      <c r="C41" s="7">
        <v>644900</v>
      </c>
      <c r="D41" s="8" t="s">
        <v>10</v>
      </c>
      <c r="E41" s="41">
        <v>0</v>
      </c>
    </row>
    <row r="42" spans="1:5" x14ac:dyDescent="0.25">
      <c r="A42" s="5" t="s">
        <v>65</v>
      </c>
      <c r="B42" s="6" t="s">
        <v>67</v>
      </c>
      <c r="C42" s="7">
        <v>644900</v>
      </c>
      <c r="D42" s="8" t="s">
        <v>10</v>
      </c>
      <c r="E42" s="41">
        <v>0</v>
      </c>
    </row>
    <row r="43" spans="1:5" ht="21.75" x14ac:dyDescent="0.25">
      <c r="A43" s="5" t="s">
        <v>68</v>
      </c>
      <c r="B43" s="6" t="s">
        <v>69</v>
      </c>
      <c r="C43" s="7">
        <v>1809300</v>
      </c>
      <c r="D43" s="7">
        <v>60438</v>
      </c>
      <c r="E43" s="41">
        <f t="shared" si="0"/>
        <v>3.3404078925551315</v>
      </c>
    </row>
    <row r="44" spans="1:5" ht="32.25" x14ac:dyDescent="0.25">
      <c r="A44" s="5" t="s">
        <v>70</v>
      </c>
      <c r="B44" s="6" t="s">
        <v>71</v>
      </c>
      <c r="C44" s="7">
        <v>1809300</v>
      </c>
      <c r="D44" s="7">
        <v>60438</v>
      </c>
      <c r="E44" s="41">
        <f t="shared" si="0"/>
        <v>3.3404078925551315</v>
      </c>
    </row>
    <row r="45" spans="1:5" x14ac:dyDescent="0.25">
      <c r="A45" s="5" t="s">
        <v>72</v>
      </c>
      <c r="B45" s="6" t="s">
        <v>73</v>
      </c>
      <c r="C45" s="7">
        <v>1777200</v>
      </c>
      <c r="D45" s="7">
        <v>104254.45</v>
      </c>
      <c r="E45" s="41">
        <f t="shared" si="0"/>
        <v>5.8662193337834792</v>
      </c>
    </row>
    <row r="46" spans="1:5" x14ac:dyDescent="0.25">
      <c r="A46" s="5" t="s">
        <v>74</v>
      </c>
      <c r="B46" s="6" t="s">
        <v>75</v>
      </c>
      <c r="C46" s="7">
        <v>480000</v>
      </c>
      <c r="D46" s="7">
        <v>17169.75</v>
      </c>
      <c r="E46" s="41">
        <f t="shared" si="0"/>
        <v>3.5770312500000001</v>
      </c>
    </row>
    <row r="47" spans="1:5" ht="42.75" x14ac:dyDescent="0.25">
      <c r="A47" s="5" t="s">
        <v>76</v>
      </c>
      <c r="B47" s="6" t="s">
        <v>77</v>
      </c>
      <c r="C47" s="7">
        <v>480000</v>
      </c>
      <c r="D47" s="7">
        <v>17169.75</v>
      </c>
      <c r="E47" s="41">
        <f t="shared" si="0"/>
        <v>3.5770312500000001</v>
      </c>
    </row>
    <row r="48" spans="1:5" x14ac:dyDescent="0.25">
      <c r="A48" s="5" t="s">
        <v>78</v>
      </c>
      <c r="B48" s="6" t="s">
        <v>79</v>
      </c>
      <c r="C48" s="7">
        <v>1297200</v>
      </c>
      <c r="D48" s="7">
        <v>87084.7</v>
      </c>
      <c r="E48" s="41">
        <f t="shared" si="0"/>
        <v>6.7132824545174214</v>
      </c>
    </row>
    <row r="49" spans="1:5" x14ac:dyDescent="0.25">
      <c r="A49" s="5" t="s">
        <v>80</v>
      </c>
      <c r="B49" s="6" t="s">
        <v>81</v>
      </c>
      <c r="C49" s="7">
        <v>442900</v>
      </c>
      <c r="D49" s="7">
        <v>71963.56</v>
      </c>
      <c r="E49" s="41">
        <f t="shared" si="0"/>
        <v>16.248263716414538</v>
      </c>
    </row>
    <row r="50" spans="1:5" ht="32.25" x14ac:dyDescent="0.25">
      <c r="A50" s="5" t="s">
        <v>82</v>
      </c>
      <c r="B50" s="6" t="s">
        <v>83</v>
      </c>
      <c r="C50" s="7">
        <v>442900</v>
      </c>
      <c r="D50" s="7">
        <v>71963.56</v>
      </c>
      <c r="E50" s="41">
        <f t="shared" si="0"/>
        <v>16.248263716414538</v>
      </c>
    </row>
    <row r="51" spans="1:5" x14ac:dyDescent="0.25">
      <c r="A51" s="5" t="s">
        <v>84</v>
      </c>
      <c r="B51" s="6" t="s">
        <v>85</v>
      </c>
      <c r="C51" s="7">
        <v>854300</v>
      </c>
      <c r="D51" s="7">
        <v>15121.14</v>
      </c>
      <c r="E51" s="41">
        <f t="shared" si="0"/>
        <v>1.7700035116469623</v>
      </c>
    </row>
    <row r="52" spans="1:5" ht="32.25" x14ac:dyDescent="0.25">
      <c r="A52" s="5" t="s">
        <v>86</v>
      </c>
      <c r="B52" s="6" t="s">
        <v>87</v>
      </c>
      <c r="C52" s="7">
        <v>854300</v>
      </c>
      <c r="D52" s="7">
        <v>15121.14</v>
      </c>
      <c r="E52" s="41">
        <f t="shared" si="0"/>
        <v>1.7700035116469623</v>
      </c>
    </row>
    <row r="53" spans="1:5" x14ac:dyDescent="0.25">
      <c r="A53" s="5" t="s">
        <v>88</v>
      </c>
      <c r="B53" s="6" t="s">
        <v>89</v>
      </c>
      <c r="C53" s="7">
        <v>700000</v>
      </c>
      <c r="D53" s="7">
        <v>84691.93</v>
      </c>
      <c r="E53" s="41">
        <f t="shared" si="0"/>
        <v>12.098847142857142</v>
      </c>
    </row>
    <row r="54" spans="1:5" ht="32.25" x14ac:dyDescent="0.25">
      <c r="A54" s="5" t="s">
        <v>90</v>
      </c>
      <c r="B54" s="6" t="s">
        <v>91</v>
      </c>
      <c r="C54" s="7">
        <v>700000</v>
      </c>
      <c r="D54" s="7">
        <v>84091.93</v>
      </c>
      <c r="E54" s="41">
        <f t="shared" si="0"/>
        <v>12.013132857142857</v>
      </c>
    </row>
    <row r="55" spans="1:5" ht="42.75" x14ac:dyDescent="0.25">
      <c r="A55" s="5" t="s">
        <v>92</v>
      </c>
      <c r="B55" s="6" t="s">
        <v>93</v>
      </c>
      <c r="C55" s="7">
        <v>700000</v>
      </c>
      <c r="D55" s="7">
        <v>84091.93</v>
      </c>
      <c r="E55" s="41">
        <f t="shared" si="0"/>
        <v>12.013132857142857</v>
      </c>
    </row>
    <row r="56" spans="1:5" ht="42.75" x14ac:dyDescent="0.25">
      <c r="A56" s="5" t="s">
        <v>94</v>
      </c>
      <c r="B56" s="6" t="s">
        <v>95</v>
      </c>
      <c r="C56" s="7">
        <v>0</v>
      </c>
      <c r="D56" s="7">
        <v>600</v>
      </c>
      <c r="E56" s="41">
        <v>0</v>
      </c>
    </row>
    <row r="57" spans="1:5" ht="63.75" x14ac:dyDescent="0.25">
      <c r="A57" s="5" t="s">
        <v>96</v>
      </c>
      <c r="B57" s="6" t="s">
        <v>97</v>
      </c>
      <c r="C57" s="7">
        <v>0</v>
      </c>
      <c r="D57" s="7">
        <v>600</v>
      </c>
      <c r="E57" s="41">
        <v>0</v>
      </c>
    </row>
    <row r="58" spans="1:5" ht="32.25" x14ac:dyDescent="0.25">
      <c r="A58" s="5" t="s">
        <v>98</v>
      </c>
      <c r="B58" s="6" t="s">
        <v>99</v>
      </c>
      <c r="C58" s="7">
        <v>1907600</v>
      </c>
      <c r="D58" s="7">
        <v>405700.64</v>
      </c>
      <c r="E58" s="41">
        <f t="shared" si="0"/>
        <v>21.267594883623403</v>
      </c>
    </row>
    <row r="59" spans="1:5" ht="74.25" x14ac:dyDescent="0.25">
      <c r="A59" s="5" t="s">
        <v>100</v>
      </c>
      <c r="B59" s="6" t="s">
        <v>101</v>
      </c>
      <c r="C59" s="7">
        <v>1907600</v>
      </c>
      <c r="D59" s="7">
        <v>405700.64</v>
      </c>
      <c r="E59" s="41">
        <f t="shared" si="0"/>
        <v>21.267594883623403</v>
      </c>
    </row>
    <row r="60" spans="1:5" ht="53.25" x14ac:dyDescent="0.25">
      <c r="A60" s="5" t="s">
        <v>102</v>
      </c>
      <c r="B60" s="6" t="s">
        <v>103</v>
      </c>
      <c r="C60" s="7">
        <v>1620000</v>
      </c>
      <c r="D60" s="7">
        <v>361906.78</v>
      </c>
      <c r="E60" s="41">
        <f t="shared" si="0"/>
        <v>22.339924691358028</v>
      </c>
    </row>
    <row r="61" spans="1:5" ht="63.75" x14ac:dyDescent="0.25">
      <c r="A61" s="5" t="s">
        <v>104</v>
      </c>
      <c r="B61" s="6" t="s">
        <v>105</v>
      </c>
      <c r="C61" s="7">
        <v>1620000</v>
      </c>
      <c r="D61" s="7">
        <v>361906.78</v>
      </c>
      <c r="E61" s="41">
        <f t="shared" si="0"/>
        <v>22.339924691358028</v>
      </c>
    </row>
    <row r="62" spans="1:5" ht="74.25" x14ac:dyDescent="0.25">
      <c r="A62" s="5" t="s">
        <v>106</v>
      </c>
      <c r="B62" s="6" t="s">
        <v>107</v>
      </c>
      <c r="C62" s="7">
        <v>110000</v>
      </c>
      <c r="D62" s="7">
        <v>20012.400000000001</v>
      </c>
      <c r="E62" s="41">
        <f t="shared" si="0"/>
        <v>18.193090909090909</v>
      </c>
    </row>
    <row r="63" spans="1:5" ht="63.75" x14ac:dyDescent="0.25">
      <c r="A63" s="5" t="s">
        <v>108</v>
      </c>
      <c r="B63" s="6" t="s">
        <v>109</v>
      </c>
      <c r="C63" s="7">
        <v>110000</v>
      </c>
      <c r="D63" s="7">
        <v>20012.400000000001</v>
      </c>
      <c r="E63" s="41">
        <f t="shared" si="0"/>
        <v>18.193090909090909</v>
      </c>
    </row>
    <row r="64" spans="1:5" ht="32.25" x14ac:dyDescent="0.25">
      <c r="A64" s="5" t="s">
        <v>110</v>
      </c>
      <c r="B64" s="6" t="s">
        <v>111</v>
      </c>
      <c r="C64" s="7">
        <v>177600</v>
      </c>
      <c r="D64" s="7">
        <v>23781.46</v>
      </c>
      <c r="E64" s="41">
        <f t="shared" si="0"/>
        <v>13.390461711711712</v>
      </c>
    </row>
    <row r="65" spans="1:5" ht="32.25" x14ac:dyDescent="0.25">
      <c r="A65" s="5" t="s">
        <v>112</v>
      </c>
      <c r="B65" s="6" t="s">
        <v>113</v>
      </c>
      <c r="C65" s="7">
        <v>177600</v>
      </c>
      <c r="D65" s="7">
        <v>23781.46</v>
      </c>
      <c r="E65" s="41">
        <f t="shared" si="0"/>
        <v>13.390461711711712</v>
      </c>
    </row>
    <row r="66" spans="1:5" ht="21.75" x14ac:dyDescent="0.25">
      <c r="A66" s="5" t="s">
        <v>114</v>
      </c>
      <c r="B66" s="6" t="s">
        <v>115</v>
      </c>
      <c r="C66" s="7">
        <v>308000</v>
      </c>
      <c r="D66" s="7">
        <v>21637.15</v>
      </c>
      <c r="E66" s="41">
        <f t="shared" si="0"/>
        <v>7.0250487012987017</v>
      </c>
    </row>
    <row r="67" spans="1:5" ht="21.75" x14ac:dyDescent="0.25">
      <c r="A67" s="5" t="s">
        <v>116</v>
      </c>
      <c r="B67" s="6" t="s">
        <v>117</v>
      </c>
      <c r="C67" s="7">
        <v>308000</v>
      </c>
      <c r="D67" s="7">
        <v>21637.15</v>
      </c>
      <c r="E67" s="41">
        <f t="shared" si="0"/>
        <v>7.0250487012987017</v>
      </c>
    </row>
    <row r="68" spans="1:5" ht="21.75" x14ac:dyDescent="0.25">
      <c r="A68" s="5" t="s">
        <v>118</v>
      </c>
      <c r="B68" s="6" t="s">
        <v>119</v>
      </c>
      <c r="C68" s="7">
        <v>115600</v>
      </c>
      <c r="D68" s="7">
        <v>2340.6799999999998</v>
      </c>
      <c r="E68" s="41">
        <f t="shared" si="0"/>
        <v>2.0248096885813149</v>
      </c>
    </row>
    <row r="69" spans="1:5" ht="21.75" x14ac:dyDescent="0.25">
      <c r="A69" s="5" t="s">
        <v>120</v>
      </c>
      <c r="B69" s="6" t="s">
        <v>121</v>
      </c>
      <c r="C69" s="7">
        <v>300</v>
      </c>
      <c r="D69" s="8" t="s">
        <v>10</v>
      </c>
      <c r="E69" s="41">
        <v>0</v>
      </c>
    </row>
    <row r="70" spans="1:5" ht="21.75" x14ac:dyDescent="0.25">
      <c r="A70" s="5" t="s">
        <v>122</v>
      </c>
      <c r="B70" s="6" t="s">
        <v>123</v>
      </c>
      <c r="C70" s="7">
        <v>192100</v>
      </c>
      <c r="D70" s="7">
        <v>19296.47</v>
      </c>
      <c r="E70" s="41">
        <f t="shared" si="0"/>
        <v>10.045013014055179</v>
      </c>
    </row>
    <row r="71" spans="1:5" x14ac:dyDescent="0.25">
      <c r="A71" s="5" t="s">
        <v>124</v>
      </c>
      <c r="B71" s="6" t="s">
        <v>125</v>
      </c>
      <c r="C71" s="7">
        <v>178100</v>
      </c>
      <c r="D71" s="7">
        <v>19296.47</v>
      </c>
      <c r="E71" s="41">
        <f t="shared" si="0"/>
        <v>10.834626614261651</v>
      </c>
    </row>
    <row r="72" spans="1:5" ht="21.75" x14ac:dyDescent="0.25">
      <c r="A72" s="5" t="s">
        <v>126</v>
      </c>
      <c r="B72" s="6" t="s">
        <v>127</v>
      </c>
      <c r="C72" s="7">
        <v>14000</v>
      </c>
      <c r="D72" s="8" t="s">
        <v>10</v>
      </c>
      <c r="E72" s="41">
        <v>0</v>
      </c>
    </row>
    <row r="73" spans="1:5" ht="21.75" x14ac:dyDescent="0.25">
      <c r="A73" s="5" t="s">
        <v>128</v>
      </c>
      <c r="B73" s="6" t="s">
        <v>129</v>
      </c>
      <c r="C73" s="7">
        <v>5370400</v>
      </c>
      <c r="D73" s="7">
        <v>934694.44</v>
      </c>
      <c r="E73" s="41">
        <f t="shared" si="0"/>
        <v>17.404559064501711</v>
      </c>
    </row>
    <row r="74" spans="1:5" x14ac:dyDescent="0.25">
      <c r="A74" s="5" t="s">
        <v>130</v>
      </c>
      <c r="B74" s="6" t="s">
        <v>131</v>
      </c>
      <c r="C74" s="7">
        <v>5370400</v>
      </c>
      <c r="D74" s="7">
        <v>934694.44</v>
      </c>
      <c r="E74" s="41">
        <f t="shared" si="0"/>
        <v>17.404559064501711</v>
      </c>
    </row>
    <row r="75" spans="1:5" ht="32.25" x14ac:dyDescent="0.25">
      <c r="A75" s="5" t="s">
        <v>132</v>
      </c>
      <c r="B75" s="6" t="s">
        <v>133</v>
      </c>
      <c r="C75" s="7">
        <v>5370400</v>
      </c>
      <c r="D75" s="8" t="s">
        <v>10</v>
      </c>
      <c r="E75" s="41">
        <v>0</v>
      </c>
    </row>
    <row r="76" spans="1:5" ht="32.25" x14ac:dyDescent="0.25">
      <c r="A76" s="5" t="s">
        <v>134</v>
      </c>
      <c r="B76" s="6" t="s">
        <v>135</v>
      </c>
      <c r="C76" s="7">
        <v>5370400</v>
      </c>
      <c r="D76" s="8" t="s">
        <v>10</v>
      </c>
      <c r="E76" s="41">
        <v>0</v>
      </c>
    </row>
    <row r="77" spans="1:5" x14ac:dyDescent="0.25">
      <c r="A77" s="5" t="s">
        <v>136</v>
      </c>
      <c r="B77" s="6" t="s">
        <v>137</v>
      </c>
      <c r="C77" s="8" t="s">
        <v>10</v>
      </c>
      <c r="D77" s="7">
        <v>934694.44</v>
      </c>
      <c r="E77" s="41">
        <v>0</v>
      </c>
    </row>
    <row r="78" spans="1:5" ht="21.75" x14ac:dyDescent="0.25">
      <c r="A78" s="5" t="s">
        <v>138</v>
      </c>
      <c r="B78" s="6" t="s">
        <v>139</v>
      </c>
      <c r="C78" s="8" t="s">
        <v>10</v>
      </c>
      <c r="D78" s="7">
        <v>934694.44</v>
      </c>
      <c r="E78" s="41">
        <v>0</v>
      </c>
    </row>
    <row r="79" spans="1:5" ht="21.75" x14ac:dyDescent="0.25">
      <c r="A79" s="5" t="s">
        <v>140</v>
      </c>
      <c r="B79" s="6" t="s">
        <v>141</v>
      </c>
      <c r="C79" s="7">
        <v>1150000</v>
      </c>
      <c r="D79" s="7">
        <v>3303355</v>
      </c>
      <c r="E79" s="41">
        <f t="shared" ref="E77:E140" si="1">100/C79*D79</f>
        <v>287.24826086956523</v>
      </c>
    </row>
    <row r="80" spans="1:5" ht="63.75" x14ac:dyDescent="0.25">
      <c r="A80" s="5" t="s">
        <v>142</v>
      </c>
      <c r="B80" s="6" t="s">
        <v>143</v>
      </c>
      <c r="C80" s="7">
        <v>150000</v>
      </c>
      <c r="D80" s="8" t="s">
        <v>10</v>
      </c>
      <c r="E80" s="41">
        <v>0</v>
      </c>
    </row>
    <row r="81" spans="1:5" ht="84.75" x14ac:dyDescent="0.25">
      <c r="A81" s="5" t="s">
        <v>144</v>
      </c>
      <c r="B81" s="6" t="s">
        <v>145</v>
      </c>
      <c r="C81" s="7">
        <v>150000</v>
      </c>
      <c r="D81" s="8" t="s">
        <v>10</v>
      </c>
      <c r="E81" s="41">
        <v>0</v>
      </c>
    </row>
    <row r="82" spans="1:5" ht="84.75" x14ac:dyDescent="0.25">
      <c r="A82" s="5" t="s">
        <v>146</v>
      </c>
      <c r="B82" s="6" t="s">
        <v>147</v>
      </c>
      <c r="C82" s="7">
        <v>150000</v>
      </c>
      <c r="D82" s="8" t="s">
        <v>10</v>
      </c>
      <c r="E82" s="41">
        <v>0</v>
      </c>
    </row>
    <row r="83" spans="1:5" ht="32.25" x14ac:dyDescent="0.25">
      <c r="A83" s="5" t="s">
        <v>148</v>
      </c>
      <c r="B83" s="6" t="s">
        <v>149</v>
      </c>
      <c r="C83" s="7">
        <v>1000000</v>
      </c>
      <c r="D83" s="7">
        <v>3302820</v>
      </c>
      <c r="E83" s="41">
        <f t="shared" si="1"/>
        <v>330.28200000000004</v>
      </c>
    </row>
    <row r="84" spans="1:5" ht="32.25" x14ac:dyDescent="0.25">
      <c r="A84" s="5" t="s">
        <v>150</v>
      </c>
      <c r="B84" s="6" t="s">
        <v>151</v>
      </c>
      <c r="C84" s="7">
        <v>1000000</v>
      </c>
      <c r="D84" s="7">
        <v>3302820</v>
      </c>
      <c r="E84" s="41">
        <f t="shared" si="1"/>
        <v>330.28200000000004</v>
      </c>
    </row>
    <row r="85" spans="1:5" ht="42.75" x14ac:dyDescent="0.25">
      <c r="A85" s="5" t="s">
        <v>152</v>
      </c>
      <c r="B85" s="6" t="s">
        <v>153</v>
      </c>
      <c r="C85" s="7">
        <v>1000000</v>
      </c>
      <c r="D85" s="7">
        <v>3302820</v>
      </c>
      <c r="E85" s="41">
        <f t="shared" si="1"/>
        <v>330.28200000000004</v>
      </c>
    </row>
    <row r="86" spans="1:5" ht="63.75" x14ac:dyDescent="0.25">
      <c r="A86" s="5" t="s">
        <v>154</v>
      </c>
      <c r="B86" s="6" t="s">
        <v>155</v>
      </c>
      <c r="C86" s="7">
        <v>0</v>
      </c>
      <c r="D86" s="7">
        <v>535</v>
      </c>
      <c r="E86" s="41">
        <v>0</v>
      </c>
    </row>
    <row r="87" spans="1:5" ht="53.25" x14ac:dyDescent="0.25">
      <c r="A87" s="5" t="s">
        <v>156</v>
      </c>
      <c r="B87" s="6" t="s">
        <v>157</v>
      </c>
      <c r="C87" s="7">
        <v>0</v>
      </c>
      <c r="D87" s="7">
        <v>535</v>
      </c>
      <c r="E87" s="41">
        <v>0</v>
      </c>
    </row>
    <row r="88" spans="1:5" ht="74.25" x14ac:dyDescent="0.25">
      <c r="A88" s="5" t="s">
        <v>158</v>
      </c>
      <c r="B88" s="6" t="s">
        <v>159</v>
      </c>
      <c r="C88" s="7">
        <v>0</v>
      </c>
      <c r="D88" s="7">
        <v>535</v>
      </c>
      <c r="E88" s="41">
        <v>0</v>
      </c>
    </row>
    <row r="89" spans="1:5" x14ac:dyDescent="0.25">
      <c r="A89" s="5" t="s">
        <v>160</v>
      </c>
      <c r="B89" s="6" t="s">
        <v>161</v>
      </c>
      <c r="C89" s="7">
        <v>430000</v>
      </c>
      <c r="D89" s="7">
        <v>43534.07</v>
      </c>
      <c r="E89" s="41">
        <f t="shared" si="1"/>
        <v>10.124202325581395</v>
      </c>
    </row>
    <row r="90" spans="1:5" ht="32.25" x14ac:dyDescent="0.25">
      <c r="A90" s="5" t="s">
        <v>162</v>
      </c>
      <c r="B90" s="6" t="s">
        <v>163</v>
      </c>
      <c r="C90" s="7">
        <v>394900</v>
      </c>
      <c r="D90" s="7">
        <v>11514.23</v>
      </c>
      <c r="E90" s="41">
        <f t="shared" si="1"/>
        <v>2.9157330969865787</v>
      </c>
    </row>
    <row r="91" spans="1:5" ht="53.25" x14ac:dyDescent="0.25">
      <c r="A91" s="5" t="s">
        <v>164</v>
      </c>
      <c r="B91" s="6" t="s">
        <v>165</v>
      </c>
      <c r="C91" s="7">
        <v>5000</v>
      </c>
      <c r="D91" s="7">
        <v>50</v>
      </c>
      <c r="E91" s="41">
        <f t="shared" si="1"/>
        <v>1</v>
      </c>
    </row>
    <row r="92" spans="1:5" ht="74.25" x14ac:dyDescent="0.25">
      <c r="A92" s="5" t="s">
        <v>166</v>
      </c>
      <c r="B92" s="6" t="s">
        <v>167</v>
      </c>
      <c r="C92" s="7">
        <v>5000</v>
      </c>
      <c r="D92" s="7">
        <v>50</v>
      </c>
      <c r="E92" s="41">
        <f t="shared" si="1"/>
        <v>1</v>
      </c>
    </row>
    <row r="93" spans="1:5" ht="74.25" x14ac:dyDescent="0.25">
      <c r="A93" s="5" t="s">
        <v>168</v>
      </c>
      <c r="B93" s="6" t="s">
        <v>169</v>
      </c>
      <c r="C93" s="7">
        <v>10000</v>
      </c>
      <c r="D93" s="8" t="s">
        <v>10</v>
      </c>
      <c r="E93" s="41">
        <v>0</v>
      </c>
    </row>
    <row r="94" spans="1:5" ht="95.25" x14ac:dyDescent="0.25">
      <c r="A94" s="5" t="s">
        <v>170</v>
      </c>
      <c r="B94" s="6" t="s">
        <v>171</v>
      </c>
      <c r="C94" s="7">
        <v>10000</v>
      </c>
      <c r="D94" s="8" t="s">
        <v>10</v>
      </c>
      <c r="E94" s="41">
        <v>0</v>
      </c>
    </row>
    <row r="95" spans="1:5" ht="53.25" x14ac:dyDescent="0.25">
      <c r="A95" s="5" t="s">
        <v>172</v>
      </c>
      <c r="B95" s="6" t="s">
        <v>173</v>
      </c>
      <c r="C95" s="7">
        <v>107000</v>
      </c>
      <c r="D95" s="8" t="s">
        <v>10</v>
      </c>
      <c r="E95" s="41">
        <v>0</v>
      </c>
    </row>
    <row r="96" spans="1:5" ht="74.25" x14ac:dyDescent="0.25">
      <c r="A96" s="5" t="s">
        <v>174</v>
      </c>
      <c r="B96" s="6" t="s">
        <v>175</v>
      </c>
      <c r="C96" s="7">
        <v>7000</v>
      </c>
      <c r="D96" s="8" t="s">
        <v>10</v>
      </c>
      <c r="E96" s="41">
        <v>0</v>
      </c>
    </row>
    <row r="97" spans="1:5" ht="63.75" x14ac:dyDescent="0.25">
      <c r="A97" s="5" t="s">
        <v>176</v>
      </c>
      <c r="B97" s="6" t="s">
        <v>177</v>
      </c>
      <c r="C97" s="7">
        <v>100000</v>
      </c>
      <c r="D97" s="8" t="s">
        <v>10</v>
      </c>
      <c r="E97" s="41">
        <v>0</v>
      </c>
    </row>
    <row r="98" spans="1:5" ht="53.25" x14ac:dyDescent="0.25">
      <c r="A98" s="5" t="s">
        <v>178</v>
      </c>
      <c r="B98" s="6" t="s">
        <v>179</v>
      </c>
      <c r="C98" s="7">
        <v>272900</v>
      </c>
      <c r="D98" s="7">
        <v>4064.23</v>
      </c>
      <c r="E98" s="41">
        <f t="shared" si="1"/>
        <v>1.4892744595089777</v>
      </c>
    </row>
    <row r="99" spans="1:5" ht="74.25" x14ac:dyDescent="0.25">
      <c r="A99" s="5" t="s">
        <v>180</v>
      </c>
      <c r="B99" s="6" t="s">
        <v>181</v>
      </c>
      <c r="C99" s="7">
        <v>272900</v>
      </c>
      <c r="D99" s="7">
        <v>4064.23</v>
      </c>
      <c r="E99" s="41">
        <f t="shared" si="1"/>
        <v>1.4892744595089777</v>
      </c>
    </row>
    <row r="100" spans="1:5" ht="63.75" x14ac:dyDescent="0.25">
      <c r="A100" s="5" t="s">
        <v>182</v>
      </c>
      <c r="B100" s="6" t="s">
        <v>183</v>
      </c>
      <c r="C100" s="8" t="s">
        <v>10</v>
      </c>
      <c r="D100" s="7">
        <v>150</v>
      </c>
      <c r="E100" s="41">
        <v>0</v>
      </c>
    </row>
    <row r="101" spans="1:5" ht="105.75" x14ac:dyDescent="0.25">
      <c r="A101" s="5" t="s">
        <v>184</v>
      </c>
      <c r="B101" s="6" t="s">
        <v>185</v>
      </c>
      <c r="C101" s="8" t="s">
        <v>10</v>
      </c>
      <c r="D101" s="7">
        <v>150</v>
      </c>
      <c r="E101" s="41">
        <v>0</v>
      </c>
    </row>
    <row r="102" spans="1:5" ht="63.75" x14ac:dyDescent="0.25">
      <c r="A102" s="5" t="s">
        <v>186</v>
      </c>
      <c r="B102" s="6" t="s">
        <v>187</v>
      </c>
      <c r="C102" s="8" t="s">
        <v>10</v>
      </c>
      <c r="D102" s="7">
        <v>7250</v>
      </c>
      <c r="E102" s="41">
        <v>0</v>
      </c>
    </row>
    <row r="103" spans="1:5" ht="84.75" x14ac:dyDescent="0.25">
      <c r="A103" s="5" t="s">
        <v>188</v>
      </c>
      <c r="B103" s="6" t="s">
        <v>189</v>
      </c>
      <c r="C103" s="8" t="s">
        <v>10</v>
      </c>
      <c r="D103" s="7">
        <v>7250</v>
      </c>
      <c r="E103" s="41">
        <v>0</v>
      </c>
    </row>
    <row r="104" spans="1:5" ht="21.75" x14ac:dyDescent="0.25">
      <c r="A104" s="5" t="s">
        <v>190</v>
      </c>
      <c r="B104" s="6" t="s">
        <v>191</v>
      </c>
      <c r="C104" s="7">
        <v>35100</v>
      </c>
      <c r="D104" s="8" t="s">
        <v>10</v>
      </c>
      <c r="E104" s="41">
        <v>0</v>
      </c>
    </row>
    <row r="105" spans="1:5" ht="63.75" x14ac:dyDescent="0.25">
      <c r="A105" s="5" t="s">
        <v>192</v>
      </c>
      <c r="B105" s="6" t="s">
        <v>193</v>
      </c>
      <c r="C105" s="7">
        <v>35100</v>
      </c>
      <c r="D105" s="8" t="s">
        <v>10</v>
      </c>
      <c r="E105" s="41">
        <v>0</v>
      </c>
    </row>
    <row r="106" spans="1:5" ht="63.75" x14ac:dyDescent="0.25">
      <c r="A106" s="5" t="s">
        <v>194</v>
      </c>
      <c r="B106" s="6" t="s">
        <v>195</v>
      </c>
      <c r="C106" s="7">
        <v>35100</v>
      </c>
      <c r="D106" s="8" t="s">
        <v>10</v>
      </c>
      <c r="E106" s="41">
        <v>0</v>
      </c>
    </row>
    <row r="107" spans="1:5" x14ac:dyDescent="0.25">
      <c r="A107" s="5" t="s">
        <v>196</v>
      </c>
      <c r="B107" s="6" t="s">
        <v>197</v>
      </c>
      <c r="C107" s="8" t="s">
        <v>10</v>
      </c>
      <c r="D107" s="7">
        <v>32019.84</v>
      </c>
      <c r="E107" s="41">
        <v>0</v>
      </c>
    </row>
    <row r="108" spans="1:5" ht="105.75" x14ac:dyDescent="0.25">
      <c r="A108" s="5" t="s">
        <v>198</v>
      </c>
      <c r="B108" s="6" t="s">
        <v>199</v>
      </c>
      <c r="C108" s="8" t="s">
        <v>10</v>
      </c>
      <c r="D108" s="7">
        <v>32019.84</v>
      </c>
      <c r="E108" s="41">
        <v>0</v>
      </c>
    </row>
    <row r="109" spans="1:5" x14ac:dyDescent="0.25">
      <c r="A109" s="5" t="s">
        <v>200</v>
      </c>
      <c r="B109" s="6" t="s">
        <v>201</v>
      </c>
      <c r="C109" s="8" t="s">
        <v>10</v>
      </c>
      <c r="D109" s="7">
        <v>800</v>
      </c>
      <c r="E109" s="41">
        <v>0</v>
      </c>
    </row>
    <row r="110" spans="1:5" x14ac:dyDescent="0.25">
      <c r="A110" s="5" t="s">
        <v>202</v>
      </c>
      <c r="B110" s="6" t="s">
        <v>203</v>
      </c>
      <c r="C110" s="8" t="s">
        <v>10</v>
      </c>
      <c r="D110" s="7">
        <v>800</v>
      </c>
      <c r="E110" s="41">
        <v>0</v>
      </c>
    </row>
    <row r="111" spans="1:5" ht="21.75" x14ac:dyDescent="0.25">
      <c r="A111" s="5" t="s">
        <v>204</v>
      </c>
      <c r="B111" s="6" t="s">
        <v>205</v>
      </c>
      <c r="C111" s="8" t="s">
        <v>10</v>
      </c>
      <c r="D111" s="7">
        <v>800</v>
      </c>
      <c r="E111" s="41">
        <v>0</v>
      </c>
    </row>
    <row r="112" spans="1:5" x14ac:dyDescent="0.25">
      <c r="A112" s="5" t="s">
        <v>206</v>
      </c>
      <c r="B112" s="6" t="s">
        <v>207</v>
      </c>
      <c r="C112" s="7">
        <v>538080348.87</v>
      </c>
      <c r="D112" s="7">
        <v>67098931.130000003</v>
      </c>
      <c r="E112" s="41">
        <f t="shared" si="1"/>
        <v>12.470057914382425</v>
      </c>
    </row>
    <row r="113" spans="1:5" ht="32.25" x14ac:dyDescent="0.25">
      <c r="A113" s="5" t="s">
        <v>208</v>
      </c>
      <c r="B113" s="6" t="s">
        <v>209</v>
      </c>
      <c r="C113" s="7">
        <v>538080348.87</v>
      </c>
      <c r="D113" s="7">
        <v>67874522.730000004</v>
      </c>
      <c r="E113" s="41">
        <f t="shared" si="1"/>
        <v>12.614198394819741</v>
      </c>
    </row>
    <row r="114" spans="1:5" ht="21.75" x14ac:dyDescent="0.25">
      <c r="A114" s="5" t="s">
        <v>210</v>
      </c>
      <c r="B114" s="6" t="s">
        <v>211</v>
      </c>
      <c r="C114" s="7">
        <v>282064300</v>
      </c>
      <c r="D114" s="7">
        <v>45585600</v>
      </c>
      <c r="E114" s="41">
        <f t="shared" si="1"/>
        <v>16.161421349670981</v>
      </c>
    </row>
    <row r="115" spans="1:5" ht="21.75" x14ac:dyDescent="0.25">
      <c r="A115" s="5" t="s">
        <v>212</v>
      </c>
      <c r="B115" s="6" t="s">
        <v>213</v>
      </c>
      <c r="C115" s="7">
        <v>136095200</v>
      </c>
      <c r="D115" s="7">
        <v>44421600</v>
      </c>
      <c r="E115" s="41">
        <f t="shared" si="1"/>
        <v>32.640093111292686</v>
      </c>
    </row>
    <row r="116" spans="1:5" ht="32.25" x14ac:dyDescent="0.25">
      <c r="A116" s="5" t="s">
        <v>214</v>
      </c>
      <c r="B116" s="6" t="s">
        <v>215</v>
      </c>
      <c r="C116" s="7">
        <v>136095200</v>
      </c>
      <c r="D116" s="7">
        <v>44421600</v>
      </c>
      <c r="E116" s="41">
        <f t="shared" si="1"/>
        <v>32.640093111292686</v>
      </c>
    </row>
    <row r="117" spans="1:5" ht="21.75" x14ac:dyDescent="0.25">
      <c r="A117" s="5" t="s">
        <v>216</v>
      </c>
      <c r="B117" s="6" t="s">
        <v>217</v>
      </c>
      <c r="C117" s="7">
        <v>106835100</v>
      </c>
      <c r="D117" s="8" t="s">
        <v>10</v>
      </c>
      <c r="E117" s="41">
        <v>0</v>
      </c>
    </row>
    <row r="118" spans="1:5" ht="32.25" x14ac:dyDescent="0.25">
      <c r="A118" s="5" t="s">
        <v>218</v>
      </c>
      <c r="B118" s="6" t="s">
        <v>219</v>
      </c>
      <c r="C118" s="7">
        <v>106835100</v>
      </c>
      <c r="D118" s="8" t="s">
        <v>10</v>
      </c>
      <c r="E118" s="41">
        <v>0</v>
      </c>
    </row>
    <row r="119" spans="1:5" x14ac:dyDescent="0.25">
      <c r="A119" s="5" t="s">
        <v>220</v>
      </c>
      <c r="B119" s="6" t="s">
        <v>221</v>
      </c>
      <c r="C119" s="7">
        <v>39134000</v>
      </c>
      <c r="D119" s="7">
        <v>1164000</v>
      </c>
      <c r="E119" s="41">
        <f t="shared" si="1"/>
        <v>2.9743956661726378</v>
      </c>
    </row>
    <row r="120" spans="1:5" ht="21.75" x14ac:dyDescent="0.25">
      <c r="A120" s="5" t="s">
        <v>222</v>
      </c>
      <c r="B120" s="6" t="s">
        <v>223</v>
      </c>
      <c r="C120" s="7">
        <v>39134000</v>
      </c>
      <c r="D120" s="7">
        <v>1164000</v>
      </c>
      <c r="E120" s="41">
        <f t="shared" si="1"/>
        <v>2.9743956661726378</v>
      </c>
    </row>
    <row r="121" spans="1:5" ht="21.75" x14ac:dyDescent="0.25">
      <c r="A121" s="5" t="s">
        <v>224</v>
      </c>
      <c r="B121" s="6" t="s">
        <v>225</v>
      </c>
      <c r="C121" s="7">
        <v>29238328.620000001</v>
      </c>
      <c r="D121" s="8" t="s">
        <v>10</v>
      </c>
      <c r="E121" s="41">
        <v>0</v>
      </c>
    </row>
    <row r="122" spans="1:5" ht="63.75" x14ac:dyDescent="0.25">
      <c r="A122" s="5" t="s">
        <v>226</v>
      </c>
      <c r="B122" s="6" t="s">
        <v>227</v>
      </c>
      <c r="C122" s="7">
        <v>5428400</v>
      </c>
      <c r="D122" s="8" t="s">
        <v>10</v>
      </c>
      <c r="E122" s="41">
        <v>0</v>
      </c>
    </row>
    <row r="123" spans="1:5" ht="74.25" x14ac:dyDescent="0.25">
      <c r="A123" s="5" t="s">
        <v>228</v>
      </c>
      <c r="B123" s="6" t="s">
        <v>229</v>
      </c>
      <c r="C123" s="7">
        <v>5428400</v>
      </c>
      <c r="D123" s="8" t="s">
        <v>10</v>
      </c>
      <c r="E123" s="41">
        <v>0</v>
      </c>
    </row>
    <row r="124" spans="1:5" ht="42.75" x14ac:dyDescent="0.25">
      <c r="A124" s="5" t="s">
        <v>230</v>
      </c>
      <c r="B124" s="6" t="s">
        <v>231</v>
      </c>
      <c r="C124" s="7">
        <v>126000</v>
      </c>
      <c r="D124" s="8" t="s">
        <v>10</v>
      </c>
      <c r="E124" s="41">
        <v>0</v>
      </c>
    </row>
    <row r="125" spans="1:5" ht="42.75" x14ac:dyDescent="0.25">
      <c r="A125" s="5" t="s">
        <v>232</v>
      </c>
      <c r="B125" s="6" t="s">
        <v>233</v>
      </c>
      <c r="C125" s="7">
        <v>126000</v>
      </c>
      <c r="D125" s="8" t="s">
        <v>10</v>
      </c>
      <c r="E125" s="41">
        <v>0</v>
      </c>
    </row>
    <row r="126" spans="1:5" ht="42.75" x14ac:dyDescent="0.25">
      <c r="A126" s="5" t="s">
        <v>234</v>
      </c>
      <c r="B126" s="6" t="s">
        <v>235</v>
      </c>
      <c r="C126" s="7">
        <v>3988400</v>
      </c>
      <c r="D126" s="8" t="s">
        <v>10</v>
      </c>
      <c r="E126" s="41">
        <v>0</v>
      </c>
    </row>
    <row r="127" spans="1:5" ht="53.25" x14ac:dyDescent="0.25">
      <c r="A127" s="5" t="s">
        <v>236</v>
      </c>
      <c r="B127" s="6" t="s">
        <v>237</v>
      </c>
      <c r="C127" s="7">
        <v>3988400</v>
      </c>
      <c r="D127" s="8" t="s">
        <v>10</v>
      </c>
      <c r="E127" s="41">
        <v>0</v>
      </c>
    </row>
    <row r="128" spans="1:5" ht="21.75" x14ac:dyDescent="0.25">
      <c r="A128" s="5" t="s">
        <v>238</v>
      </c>
      <c r="B128" s="6" t="s">
        <v>239</v>
      </c>
      <c r="C128" s="7">
        <v>1160982.72</v>
      </c>
      <c r="D128" s="8" t="s">
        <v>10</v>
      </c>
      <c r="E128" s="41">
        <v>0</v>
      </c>
    </row>
    <row r="129" spans="1:5" ht="32.25" x14ac:dyDescent="0.25">
      <c r="A129" s="5" t="s">
        <v>240</v>
      </c>
      <c r="B129" s="6" t="s">
        <v>241</v>
      </c>
      <c r="C129" s="7">
        <v>1160982.72</v>
      </c>
      <c r="D129" s="8" t="s">
        <v>10</v>
      </c>
      <c r="E129" s="41">
        <v>0</v>
      </c>
    </row>
    <row r="130" spans="1:5" x14ac:dyDescent="0.25">
      <c r="A130" s="5" t="s">
        <v>242</v>
      </c>
      <c r="B130" s="6" t="s">
        <v>243</v>
      </c>
      <c r="C130" s="7">
        <v>18534545.899999999</v>
      </c>
      <c r="D130" s="8" t="s">
        <v>10</v>
      </c>
      <c r="E130" s="41">
        <v>0</v>
      </c>
    </row>
    <row r="131" spans="1:5" ht="21.75" x14ac:dyDescent="0.25">
      <c r="A131" s="5" t="s">
        <v>244</v>
      </c>
      <c r="B131" s="6" t="s">
        <v>245</v>
      </c>
      <c r="C131" s="7">
        <v>18534545.899999999</v>
      </c>
      <c r="D131" s="8" t="s">
        <v>10</v>
      </c>
      <c r="E131" s="41">
        <v>0</v>
      </c>
    </row>
    <row r="132" spans="1:5" ht="21.75" x14ac:dyDescent="0.25">
      <c r="A132" s="5" t="s">
        <v>246</v>
      </c>
      <c r="B132" s="6" t="s">
        <v>247</v>
      </c>
      <c r="C132" s="7">
        <v>191387920.25</v>
      </c>
      <c r="D132" s="7">
        <v>21078056.73</v>
      </c>
      <c r="E132" s="41">
        <f t="shared" si="1"/>
        <v>11.013263900076263</v>
      </c>
    </row>
    <row r="133" spans="1:5" ht="32.25" x14ac:dyDescent="0.25">
      <c r="A133" s="5" t="s">
        <v>248</v>
      </c>
      <c r="B133" s="6" t="s">
        <v>249</v>
      </c>
      <c r="C133" s="7">
        <v>190032320.25</v>
      </c>
      <c r="D133" s="7">
        <v>20952131</v>
      </c>
      <c r="E133" s="41">
        <f t="shared" si="1"/>
        <v>11.025561847814149</v>
      </c>
    </row>
    <row r="134" spans="1:5" ht="32.25" x14ac:dyDescent="0.25">
      <c r="A134" s="5" t="s">
        <v>250</v>
      </c>
      <c r="B134" s="6" t="s">
        <v>251</v>
      </c>
      <c r="C134" s="7">
        <v>190032320.25</v>
      </c>
      <c r="D134" s="7">
        <v>20952131</v>
      </c>
      <c r="E134" s="41">
        <f t="shared" si="1"/>
        <v>11.025561847814149</v>
      </c>
    </row>
    <row r="135" spans="1:5" ht="63.75" x14ac:dyDescent="0.25">
      <c r="A135" s="5" t="s">
        <v>252</v>
      </c>
      <c r="B135" s="6" t="s">
        <v>253</v>
      </c>
      <c r="C135" s="7">
        <v>368600</v>
      </c>
      <c r="D135" s="7">
        <v>30716</v>
      </c>
      <c r="E135" s="41">
        <f t="shared" si="1"/>
        <v>8.3331524688008685</v>
      </c>
    </row>
    <row r="136" spans="1:5" ht="63.75" x14ac:dyDescent="0.25">
      <c r="A136" s="5" t="s">
        <v>254</v>
      </c>
      <c r="B136" s="6" t="s">
        <v>255</v>
      </c>
      <c r="C136" s="7">
        <v>368600</v>
      </c>
      <c r="D136" s="7">
        <v>30716</v>
      </c>
      <c r="E136" s="41">
        <f t="shared" si="1"/>
        <v>8.3331524688008685</v>
      </c>
    </row>
    <row r="137" spans="1:5" ht="32.25" x14ac:dyDescent="0.25">
      <c r="A137" s="5" t="s">
        <v>256</v>
      </c>
      <c r="B137" s="6" t="s">
        <v>257</v>
      </c>
      <c r="C137" s="7">
        <v>962900</v>
      </c>
      <c r="D137" s="7">
        <v>95209.73</v>
      </c>
      <c r="E137" s="41">
        <f t="shared" si="1"/>
        <v>9.8878107799356112</v>
      </c>
    </row>
    <row r="138" spans="1:5" ht="42.75" x14ac:dyDescent="0.25">
      <c r="A138" s="5" t="s">
        <v>258</v>
      </c>
      <c r="B138" s="6" t="s">
        <v>259</v>
      </c>
      <c r="C138" s="7">
        <v>962900</v>
      </c>
      <c r="D138" s="7">
        <v>95209.73</v>
      </c>
      <c r="E138" s="41">
        <f t="shared" si="1"/>
        <v>9.8878107799356112</v>
      </c>
    </row>
    <row r="139" spans="1:5" ht="42.75" x14ac:dyDescent="0.25">
      <c r="A139" s="5" t="s">
        <v>260</v>
      </c>
      <c r="B139" s="6" t="s">
        <v>261</v>
      </c>
      <c r="C139" s="7">
        <v>5100</v>
      </c>
      <c r="D139" s="8" t="s">
        <v>10</v>
      </c>
      <c r="E139" s="41">
        <v>0</v>
      </c>
    </row>
    <row r="140" spans="1:5" ht="53.25" x14ac:dyDescent="0.25">
      <c r="A140" s="5" t="s">
        <v>262</v>
      </c>
      <c r="B140" s="6" t="s">
        <v>263</v>
      </c>
      <c r="C140" s="7">
        <v>5100</v>
      </c>
      <c r="D140" s="8" t="s">
        <v>10</v>
      </c>
      <c r="E140" s="41">
        <v>0</v>
      </c>
    </row>
    <row r="141" spans="1:5" ht="21.75" x14ac:dyDescent="0.25">
      <c r="A141" s="5" t="s">
        <v>264</v>
      </c>
      <c r="B141" s="6" t="s">
        <v>265</v>
      </c>
      <c r="C141" s="7">
        <v>19000</v>
      </c>
      <c r="D141" s="8" t="s">
        <v>10</v>
      </c>
      <c r="E141" s="41">
        <v>0</v>
      </c>
    </row>
    <row r="142" spans="1:5" ht="32.25" x14ac:dyDescent="0.25">
      <c r="A142" s="5" t="s">
        <v>266</v>
      </c>
      <c r="B142" s="6" t="s">
        <v>267</v>
      </c>
      <c r="C142" s="7">
        <v>19000</v>
      </c>
      <c r="D142" s="8" t="s">
        <v>10</v>
      </c>
      <c r="E142" s="41">
        <v>0</v>
      </c>
    </row>
    <row r="143" spans="1:5" x14ac:dyDescent="0.25">
      <c r="A143" s="5" t="s">
        <v>268</v>
      </c>
      <c r="B143" s="6" t="s">
        <v>269</v>
      </c>
      <c r="C143" s="7">
        <v>35389800</v>
      </c>
      <c r="D143" s="7">
        <v>1210866</v>
      </c>
      <c r="E143" s="41">
        <f t="shared" ref="E141:E150" si="2">100/C143*D143</f>
        <v>3.4215112829120251</v>
      </c>
    </row>
    <row r="144" spans="1:5" ht="63.75" x14ac:dyDescent="0.25">
      <c r="A144" s="5" t="s">
        <v>270</v>
      </c>
      <c r="B144" s="6" t="s">
        <v>271</v>
      </c>
      <c r="C144" s="7">
        <v>12889800</v>
      </c>
      <c r="D144" s="7">
        <v>1210866</v>
      </c>
      <c r="E144" s="41">
        <f t="shared" si="2"/>
        <v>9.393985942373039</v>
      </c>
    </row>
    <row r="145" spans="1:5" ht="63.75" x14ac:dyDescent="0.25">
      <c r="A145" s="5" t="s">
        <v>272</v>
      </c>
      <c r="B145" s="6" t="s">
        <v>273</v>
      </c>
      <c r="C145" s="7">
        <v>12889800</v>
      </c>
      <c r="D145" s="7">
        <v>1210866</v>
      </c>
      <c r="E145" s="41">
        <f t="shared" si="2"/>
        <v>9.393985942373039</v>
      </c>
    </row>
    <row r="146" spans="1:5" ht="21.75" x14ac:dyDescent="0.25">
      <c r="A146" s="5" t="s">
        <v>274</v>
      </c>
      <c r="B146" s="6" t="s">
        <v>275</v>
      </c>
      <c r="C146" s="7">
        <v>22500000</v>
      </c>
      <c r="D146" s="8" t="s">
        <v>10</v>
      </c>
      <c r="E146" s="41">
        <v>0</v>
      </c>
    </row>
    <row r="147" spans="1:5" ht="21.75" x14ac:dyDescent="0.25">
      <c r="A147" s="5" t="s">
        <v>276</v>
      </c>
      <c r="B147" s="6" t="s">
        <v>277</v>
      </c>
      <c r="C147" s="7">
        <v>22500000</v>
      </c>
      <c r="D147" s="8" t="s">
        <v>10</v>
      </c>
      <c r="E147" s="41">
        <v>0</v>
      </c>
    </row>
    <row r="148" spans="1:5" ht="42.75" x14ac:dyDescent="0.25">
      <c r="A148" s="5" t="s">
        <v>278</v>
      </c>
      <c r="B148" s="6" t="s">
        <v>279</v>
      </c>
      <c r="C148" s="8" t="s">
        <v>10</v>
      </c>
      <c r="D148" s="7">
        <v>-775591.6</v>
      </c>
      <c r="E148" s="41">
        <v>0</v>
      </c>
    </row>
    <row r="149" spans="1:5" ht="42.75" x14ac:dyDescent="0.25">
      <c r="A149" s="5" t="s">
        <v>280</v>
      </c>
      <c r="B149" s="6" t="s">
        <v>281</v>
      </c>
      <c r="C149" s="8" t="s">
        <v>10</v>
      </c>
      <c r="D149" s="7">
        <v>-775591.6</v>
      </c>
      <c r="E149" s="41">
        <v>0</v>
      </c>
    </row>
    <row r="150" spans="1:5" ht="42.75" x14ac:dyDescent="0.25">
      <c r="A150" s="5" t="s">
        <v>282</v>
      </c>
      <c r="B150" s="6" t="s">
        <v>283</v>
      </c>
      <c r="C150" s="8" t="s">
        <v>10</v>
      </c>
      <c r="D150" s="7">
        <v>-775591.6</v>
      </c>
      <c r="E150" s="41">
        <v>0</v>
      </c>
    </row>
  </sheetData>
  <mergeCells count="11">
    <mergeCell ref="A1:B1"/>
    <mergeCell ref="A4:B4"/>
    <mergeCell ref="A5:B5"/>
    <mergeCell ref="A6:B6"/>
    <mergeCell ref="A7:B7"/>
    <mergeCell ref="D9:D10"/>
    <mergeCell ref="E9:E10"/>
    <mergeCell ref="A8:E8"/>
    <mergeCell ref="A2:E2"/>
    <mergeCell ref="A3:E3"/>
    <mergeCell ref="C9:C1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showGridLines="0" tabSelected="1" workbookViewId="0">
      <selection activeCell="N274" sqref="N274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  <col min="6" max="6" width="0.140625" customWidth="1"/>
    <col min="7" max="8" width="8.42578125" customWidth="1"/>
  </cols>
  <sheetData>
    <row r="1" spans="1:6" ht="7.15" customHeight="1" x14ac:dyDescent="0.25"/>
    <row r="2" spans="1:6" ht="22.9" customHeight="1" x14ac:dyDescent="0.25">
      <c r="A2" s="24" t="s">
        <v>284</v>
      </c>
      <c r="B2" s="24"/>
      <c r="C2" s="24"/>
      <c r="D2" s="24"/>
      <c r="E2" s="24"/>
      <c r="F2" s="24"/>
    </row>
    <row r="3" spans="1:6" ht="22.9" customHeight="1" x14ac:dyDescent="0.25">
      <c r="A3" s="9" t="s">
        <v>0</v>
      </c>
      <c r="B3" s="18" t="s">
        <v>0</v>
      </c>
      <c r="C3" s="31" t="s">
        <v>5</v>
      </c>
      <c r="D3" s="33" t="s">
        <v>5</v>
      </c>
      <c r="E3" s="35" t="s">
        <v>6</v>
      </c>
      <c r="F3" s="20"/>
    </row>
    <row r="4" spans="1:6" ht="39" customHeight="1" x14ac:dyDescent="0.25">
      <c r="A4" s="3" t="s">
        <v>3</v>
      </c>
      <c r="B4" s="19" t="s">
        <v>285</v>
      </c>
      <c r="C4" s="32"/>
      <c r="D4" s="34"/>
      <c r="E4" s="36"/>
      <c r="F4" s="21"/>
    </row>
    <row r="5" spans="1:6" x14ac:dyDescent="0.25">
      <c r="A5" s="4" t="s">
        <v>7</v>
      </c>
      <c r="B5" s="4">
        <v>2</v>
      </c>
      <c r="C5" s="17">
        <v>3</v>
      </c>
      <c r="D5" s="16">
        <v>4</v>
      </c>
      <c r="E5" s="37">
        <v>5</v>
      </c>
      <c r="F5" s="38"/>
    </row>
    <row r="6" spans="1:6" ht="21" x14ac:dyDescent="0.25">
      <c r="A6" s="10" t="s">
        <v>286</v>
      </c>
      <c r="B6" s="1" t="s">
        <v>9</v>
      </c>
      <c r="C6" s="11">
        <v>602578153.15999997</v>
      </c>
      <c r="D6" s="15">
        <v>66991907.340000004</v>
      </c>
      <c r="E6" s="42">
        <f>100/C6*D6</f>
        <v>11.117546659912168</v>
      </c>
      <c r="F6" s="43"/>
    </row>
    <row r="7" spans="1:6" x14ac:dyDescent="0.25">
      <c r="A7" s="5" t="s">
        <v>287</v>
      </c>
      <c r="B7" s="12" t="s">
        <v>288</v>
      </c>
      <c r="C7" s="11">
        <v>114924090.86</v>
      </c>
      <c r="D7" s="15">
        <v>10919435.779999999</v>
      </c>
      <c r="E7" s="42">
        <f>100/C7*D7</f>
        <v>9.5014332489277695</v>
      </c>
      <c r="F7" s="43"/>
    </row>
    <row r="8" spans="1:6" ht="32.25" x14ac:dyDescent="0.25">
      <c r="A8" s="5" t="s">
        <v>289</v>
      </c>
      <c r="B8" s="12" t="s">
        <v>290</v>
      </c>
      <c r="C8" s="11">
        <v>2721080</v>
      </c>
      <c r="D8" s="15">
        <v>232035.37</v>
      </c>
      <c r="E8" s="42">
        <f>100/C8*D8</f>
        <v>8.5273262822114742</v>
      </c>
      <c r="F8" s="43"/>
    </row>
    <row r="9" spans="1:6" ht="53.25" x14ac:dyDescent="0.25">
      <c r="A9" s="5" t="s">
        <v>291</v>
      </c>
      <c r="B9" s="12" t="s">
        <v>292</v>
      </c>
      <c r="C9" s="11">
        <v>2721080</v>
      </c>
      <c r="D9" s="15">
        <v>232035.37</v>
      </c>
      <c r="E9" s="42">
        <f>100/C9*D9</f>
        <v>8.5273262822114742</v>
      </c>
      <c r="F9" s="43"/>
    </row>
    <row r="10" spans="1:6" ht="21.75" x14ac:dyDescent="0.25">
      <c r="A10" s="5" t="s">
        <v>293</v>
      </c>
      <c r="B10" s="12" t="s">
        <v>294</v>
      </c>
      <c r="C10" s="11">
        <v>2721080</v>
      </c>
      <c r="D10" s="15">
        <v>232035.37</v>
      </c>
      <c r="E10" s="42">
        <f>100/C10*D10</f>
        <v>8.5273262822114742</v>
      </c>
      <c r="F10" s="43"/>
    </row>
    <row r="11" spans="1:6" ht="21.75" x14ac:dyDescent="0.25">
      <c r="A11" s="5" t="s">
        <v>295</v>
      </c>
      <c r="B11" s="12" t="s">
        <v>296</v>
      </c>
      <c r="C11" s="11">
        <v>2090000</v>
      </c>
      <c r="D11" s="15">
        <v>191693</v>
      </c>
      <c r="E11" s="42">
        <f>100/C11*D11</f>
        <v>9.1719138755980865</v>
      </c>
      <c r="F11" s="43"/>
    </row>
    <row r="12" spans="1:6" ht="42.75" x14ac:dyDescent="0.25">
      <c r="A12" s="5" t="s">
        <v>297</v>
      </c>
      <c r="B12" s="12" t="s">
        <v>298</v>
      </c>
      <c r="C12" s="11">
        <v>631080</v>
      </c>
      <c r="D12" s="15">
        <v>40342.370000000003</v>
      </c>
      <c r="E12" s="42">
        <f>100/C12*D12</f>
        <v>6.3925920643975411</v>
      </c>
      <c r="F12" s="43"/>
    </row>
    <row r="13" spans="1:6" ht="42.75" x14ac:dyDescent="0.25">
      <c r="A13" s="5" t="s">
        <v>299</v>
      </c>
      <c r="B13" s="12" t="s">
        <v>300</v>
      </c>
      <c r="C13" s="11">
        <v>2489424</v>
      </c>
      <c r="D13" s="15">
        <v>263068.74</v>
      </c>
      <c r="E13" s="42">
        <f>100/C13*D13</f>
        <v>10.567454158070301</v>
      </c>
      <c r="F13" s="43"/>
    </row>
    <row r="14" spans="1:6" ht="53.25" x14ac:dyDescent="0.25">
      <c r="A14" s="5" t="s">
        <v>291</v>
      </c>
      <c r="B14" s="12" t="s">
        <v>301</v>
      </c>
      <c r="C14" s="11">
        <v>2489424</v>
      </c>
      <c r="D14" s="15">
        <v>263068.74</v>
      </c>
      <c r="E14" s="42">
        <f>100/C14*D14</f>
        <v>10.567454158070301</v>
      </c>
      <c r="F14" s="43"/>
    </row>
    <row r="15" spans="1:6" ht="21.75" x14ac:dyDescent="0.25">
      <c r="A15" s="5" t="s">
        <v>293</v>
      </c>
      <c r="B15" s="12" t="s">
        <v>302</v>
      </c>
      <c r="C15" s="11">
        <v>2489424</v>
      </c>
      <c r="D15" s="15">
        <v>263068.74</v>
      </c>
      <c r="E15" s="42">
        <f>100/C15*D15</f>
        <v>10.567454158070301</v>
      </c>
      <c r="F15" s="43"/>
    </row>
    <row r="16" spans="1:6" ht="21.75" x14ac:dyDescent="0.25">
      <c r="A16" s="5" t="s">
        <v>295</v>
      </c>
      <c r="B16" s="12" t="s">
        <v>303</v>
      </c>
      <c r="C16" s="11">
        <v>1912000</v>
      </c>
      <c r="D16" s="15">
        <v>217330.65</v>
      </c>
      <c r="E16" s="42">
        <f>100/C16*D16</f>
        <v>11.366665794979079</v>
      </c>
      <c r="F16" s="43"/>
    </row>
    <row r="17" spans="1:6" ht="42.75" x14ac:dyDescent="0.25">
      <c r="A17" s="5" t="s">
        <v>297</v>
      </c>
      <c r="B17" s="12" t="s">
        <v>304</v>
      </c>
      <c r="C17" s="11">
        <v>577424</v>
      </c>
      <c r="D17" s="15">
        <v>45738.09</v>
      </c>
      <c r="E17" s="42">
        <f>100/C17*D17</f>
        <v>7.9210580093657343</v>
      </c>
      <c r="F17" s="43"/>
    </row>
    <row r="18" spans="1:6" ht="42.75" x14ac:dyDescent="0.25">
      <c r="A18" s="5" t="s">
        <v>305</v>
      </c>
      <c r="B18" s="12" t="s">
        <v>306</v>
      </c>
      <c r="C18" s="11">
        <v>74162156</v>
      </c>
      <c r="D18" s="15">
        <v>8606805.2400000002</v>
      </c>
      <c r="E18" s="42">
        <f>100/C18*D18</f>
        <v>11.605387038640032</v>
      </c>
      <c r="F18" s="43"/>
    </row>
    <row r="19" spans="1:6" ht="53.25" x14ac:dyDescent="0.25">
      <c r="A19" s="5" t="s">
        <v>291</v>
      </c>
      <c r="B19" s="12" t="s">
        <v>307</v>
      </c>
      <c r="C19" s="11">
        <v>56207851</v>
      </c>
      <c r="D19" s="15">
        <v>5840486.5899999999</v>
      </c>
      <c r="E19" s="42">
        <f>100/C19*D19</f>
        <v>10.390873314121189</v>
      </c>
      <c r="F19" s="43"/>
    </row>
    <row r="20" spans="1:6" ht="21.75" x14ac:dyDescent="0.25">
      <c r="A20" s="5" t="s">
        <v>293</v>
      </c>
      <c r="B20" s="12" t="s">
        <v>308</v>
      </c>
      <c r="C20" s="11">
        <v>56207851</v>
      </c>
      <c r="D20" s="15">
        <v>5840486.5899999999</v>
      </c>
      <c r="E20" s="42">
        <f>100/C20*D20</f>
        <v>10.390873314121189</v>
      </c>
      <c r="F20" s="43"/>
    </row>
    <row r="21" spans="1:6" ht="21.75" x14ac:dyDescent="0.25">
      <c r="A21" s="5" t="s">
        <v>295</v>
      </c>
      <c r="B21" s="12" t="s">
        <v>309</v>
      </c>
      <c r="C21" s="11">
        <v>43098196</v>
      </c>
      <c r="D21" s="15">
        <v>4785700.46</v>
      </c>
      <c r="E21" s="42">
        <f>100/C21*D21</f>
        <v>11.104178142398348</v>
      </c>
      <c r="F21" s="43"/>
    </row>
    <row r="22" spans="1:6" ht="32.25" x14ac:dyDescent="0.25">
      <c r="A22" s="5" t="s">
        <v>310</v>
      </c>
      <c r="B22" s="12" t="s">
        <v>311</v>
      </c>
      <c r="C22" s="11">
        <v>94000</v>
      </c>
      <c r="D22" s="14" t="s">
        <v>10</v>
      </c>
      <c r="E22" s="42">
        <v>0</v>
      </c>
      <c r="F22" s="43"/>
    </row>
    <row r="23" spans="1:6" ht="42.75" x14ac:dyDescent="0.25">
      <c r="A23" s="5" t="s">
        <v>297</v>
      </c>
      <c r="B23" s="12" t="s">
        <v>312</v>
      </c>
      <c r="C23" s="11">
        <v>13015655</v>
      </c>
      <c r="D23" s="15">
        <v>1054786.1299999999</v>
      </c>
      <c r="E23" s="42">
        <f>100/C23*D23</f>
        <v>8.1039803989887567</v>
      </c>
      <c r="F23" s="43"/>
    </row>
    <row r="24" spans="1:6" ht="21.75" x14ac:dyDescent="0.25">
      <c r="A24" s="5" t="s">
        <v>313</v>
      </c>
      <c r="B24" s="12" t="s">
        <v>314</v>
      </c>
      <c r="C24" s="11">
        <v>16671755</v>
      </c>
      <c r="D24" s="15">
        <v>2673667.65</v>
      </c>
      <c r="E24" s="42">
        <f>100/C24*D24</f>
        <v>16.037109770387101</v>
      </c>
      <c r="F24" s="43"/>
    </row>
    <row r="25" spans="1:6" ht="32.25" x14ac:dyDescent="0.25">
      <c r="A25" s="5" t="s">
        <v>315</v>
      </c>
      <c r="B25" s="12" t="s">
        <v>316</v>
      </c>
      <c r="C25" s="11">
        <v>16671755</v>
      </c>
      <c r="D25" s="15">
        <v>2673667.65</v>
      </c>
      <c r="E25" s="42">
        <f>100/C25*D25</f>
        <v>16.037109770387101</v>
      </c>
      <c r="F25" s="43"/>
    </row>
    <row r="26" spans="1:6" x14ac:dyDescent="0.25">
      <c r="A26" s="5" t="s">
        <v>317</v>
      </c>
      <c r="B26" s="12" t="s">
        <v>318</v>
      </c>
      <c r="C26" s="11">
        <v>9661555</v>
      </c>
      <c r="D26" s="15">
        <v>725433.11</v>
      </c>
      <c r="E26" s="42">
        <f>100/C26*D26</f>
        <v>7.5084508653110191</v>
      </c>
      <c r="F26" s="43"/>
    </row>
    <row r="27" spans="1:6" x14ac:dyDescent="0.25">
      <c r="A27" s="5" t="s">
        <v>319</v>
      </c>
      <c r="B27" s="12" t="s">
        <v>320</v>
      </c>
      <c r="C27" s="11">
        <v>7010200</v>
      </c>
      <c r="D27" s="15">
        <v>1948234.54</v>
      </c>
      <c r="E27" s="42">
        <f>100/C27*D27</f>
        <v>27.79142592222761</v>
      </c>
      <c r="F27" s="43"/>
    </row>
    <row r="28" spans="1:6" x14ac:dyDescent="0.25">
      <c r="A28" s="5" t="s">
        <v>321</v>
      </c>
      <c r="B28" s="12" t="s">
        <v>322</v>
      </c>
      <c r="C28" s="11">
        <v>1282550</v>
      </c>
      <c r="D28" s="15">
        <v>92651</v>
      </c>
      <c r="E28" s="42">
        <f>100/C28*D28</f>
        <v>7.2239678764960429</v>
      </c>
      <c r="F28" s="43"/>
    </row>
    <row r="29" spans="1:6" x14ac:dyDescent="0.25">
      <c r="A29" s="5" t="s">
        <v>323</v>
      </c>
      <c r="B29" s="12" t="s">
        <v>324</v>
      </c>
      <c r="C29" s="11">
        <v>1000000</v>
      </c>
      <c r="D29" s="14" t="s">
        <v>10</v>
      </c>
      <c r="E29" s="42">
        <v>0</v>
      </c>
      <c r="F29" s="43"/>
    </row>
    <row r="30" spans="1:6" ht="32.25" x14ac:dyDescent="0.25">
      <c r="A30" s="5" t="s">
        <v>325</v>
      </c>
      <c r="B30" s="12" t="s">
        <v>326</v>
      </c>
      <c r="C30" s="11">
        <v>1000000</v>
      </c>
      <c r="D30" s="14" t="s">
        <v>10</v>
      </c>
      <c r="E30" s="42">
        <v>0</v>
      </c>
      <c r="F30" s="43"/>
    </row>
    <row r="31" spans="1:6" x14ac:dyDescent="0.25">
      <c r="A31" s="5" t="s">
        <v>327</v>
      </c>
      <c r="B31" s="12" t="s">
        <v>328</v>
      </c>
      <c r="C31" s="11">
        <v>282550</v>
      </c>
      <c r="D31" s="15">
        <v>92651</v>
      </c>
      <c r="E31" s="42">
        <f>100/C31*D31</f>
        <v>32.791010440629975</v>
      </c>
      <c r="F31" s="43"/>
    </row>
    <row r="32" spans="1:6" x14ac:dyDescent="0.25">
      <c r="A32" s="5" t="s">
        <v>329</v>
      </c>
      <c r="B32" s="12" t="s">
        <v>330</v>
      </c>
      <c r="C32" s="11">
        <v>20000</v>
      </c>
      <c r="D32" s="15">
        <v>12400</v>
      </c>
      <c r="E32" s="42">
        <f>100/C32*D32</f>
        <v>62</v>
      </c>
      <c r="F32" s="43"/>
    </row>
    <row r="33" spans="1:6" x14ac:dyDescent="0.25">
      <c r="A33" s="5" t="s">
        <v>331</v>
      </c>
      <c r="B33" s="12" t="s">
        <v>332</v>
      </c>
      <c r="C33" s="11">
        <v>262550</v>
      </c>
      <c r="D33" s="15">
        <v>80251</v>
      </c>
      <c r="E33" s="42">
        <f>100/C33*D33</f>
        <v>30.565987430965532</v>
      </c>
      <c r="F33" s="43"/>
    </row>
    <row r="34" spans="1:6" x14ac:dyDescent="0.25">
      <c r="A34" s="5" t="s">
        <v>333</v>
      </c>
      <c r="B34" s="12" t="s">
        <v>334</v>
      </c>
      <c r="C34" s="11">
        <v>5100</v>
      </c>
      <c r="D34" s="14" t="s">
        <v>10</v>
      </c>
      <c r="E34" s="42">
        <v>0</v>
      </c>
      <c r="F34" s="43"/>
    </row>
    <row r="35" spans="1:6" ht="21.75" x14ac:dyDescent="0.25">
      <c r="A35" s="5" t="s">
        <v>313</v>
      </c>
      <c r="B35" s="12" t="s">
        <v>335</v>
      </c>
      <c r="C35" s="11">
        <v>5100</v>
      </c>
      <c r="D35" s="14" t="s">
        <v>10</v>
      </c>
      <c r="E35" s="42">
        <v>0</v>
      </c>
      <c r="F35" s="43"/>
    </row>
    <row r="36" spans="1:6" ht="32.25" x14ac:dyDescent="0.25">
      <c r="A36" s="5" t="s">
        <v>315</v>
      </c>
      <c r="B36" s="12" t="s">
        <v>336</v>
      </c>
      <c r="C36" s="11">
        <v>5100</v>
      </c>
      <c r="D36" s="14" t="s">
        <v>10</v>
      </c>
      <c r="E36" s="42">
        <v>0</v>
      </c>
      <c r="F36" s="43"/>
    </row>
    <row r="37" spans="1:6" x14ac:dyDescent="0.25">
      <c r="A37" s="5" t="s">
        <v>317</v>
      </c>
      <c r="B37" s="12" t="s">
        <v>337</v>
      </c>
      <c r="C37" s="11">
        <v>5100</v>
      </c>
      <c r="D37" s="14" t="s">
        <v>10</v>
      </c>
      <c r="E37" s="42">
        <v>0</v>
      </c>
      <c r="F37" s="43"/>
    </row>
    <row r="38" spans="1:6" ht="32.25" x14ac:dyDescent="0.25">
      <c r="A38" s="5" t="s">
        <v>338</v>
      </c>
      <c r="B38" s="12" t="s">
        <v>339</v>
      </c>
      <c r="C38" s="11">
        <v>8670700</v>
      </c>
      <c r="D38" s="15">
        <v>1713822.77</v>
      </c>
      <c r="E38" s="42">
        <f>100/C38*D38</f>
        <v>19.765679472245608</v>
      </c>
      <c r="F38" s="43"/>
    </row>
    <row r="39" spans="1:6" ht="53.25" x14ac:dyDescent="0.25">
      <c r="A39" s="5" t="s">
        <v>291</v>
      </c>
      <c r="B39" s="12" t="s">
        <v>340</v>
      </c>
      <c r="C39" s="11">
        <v>8216400</v>
      </c>
      <c r="D39" s="15">
        <v>1672979.68</v>
      </c>
      <c r="E39" s="42">
        <f>100/C39*D39</f>
        <v>20.361468282946301</v>
      </c>
      <c r="F39" s="43"/>
    </row>
    <row r="40" spans="1:6" ht="21.75" x14ac:dyDescent="0.25">
      <c r="A40" s="5" t="s">
        <v>293</v>
      </c>
      <c r="B40" s="12" t="s">
        <v>341</v>
      </c>
      <c r="C40" s="11">
        <v>8216400</v>
      </c>
      <c r="D40" s="15">
        <v>1672979.68</v>
      </c>
      <c r="E40" s="42">
        <f>100/C40*D40</f>
        <v>20.361468282946301</v>
      </c>
      <c r="F40" s="43"/>
    </row>
    <row r="41" spans="1:6" ht="21.75" x14ac:dyDescent="0.25">
      <c r="A41" s="5" t="s">
        <v>295</v>
      </c>
      <c r="B41" s="12" t="s">
        <v>342</v>
      </c>
      <c r="C41" s="11">
        <v>6299000</v>
      </c>
      <c r="D41" s="15">
        <v>1290115.18</v>
      </c>
      <c r="E41" s="42">
        <f>100/C41*D41</f>
        <v>20.481269725353229</v>
      </c>
      <c r="F41" s="43"/>
    </row>
    <row r="42" spans="1:6" ht="32.25" x14ac:dyDescent="0.25">
      <c r="A42" s="5" t="s">
        <v>310</v>
      </c>
      <c r="B42" s="12" t="s">
        <v>343</v>
      </c>
      <c r="C42" s="11">
        <v>15000</v>
      </c>
      <c r="D42" s="14" t="s">
        <v>10</v>
      </c>
      <c r="E42" s="42">
        <v>0</v>
      </c>
      <c r="F42" s="43"/>
    </row>
    <row r="43" spans="1:6" ht="42.75" x14ac:dyDescent="0.25">
      <c r="A43" s="5" t="s">
        <v>297</v>
      </c>
      <c r="B43" s="12" t="s">
        <v>344</v>
      </c>
      <c r="C43" s="11">
        <v>1902400</v>
      </c>
      <c r="D43" s="15">
        <v>382864.5</v>
      </c>
      <c r="E43" s="42">
        <f>100/C43*D43</f>
        <v>20.125341673675358</v>
      </c>
      <c r="F43" s="43"/>
    </row>
    <row r="44" spans="1:6" ht="21.75" x14ac:dyDescent="0.25">
      <c r="A44" s="5" t="s">
        <v>313</v>
      </c>
      <c r="B44" s="12" t="s">
        <v>345</v>
      </c>
      <c r="C44" s="11">
        <v>454300</v>
      </c>
      <c r="D44" s="15">
        <v>40843.089999999997</v>
      </c>
      <c r="E44" s="42">
        <f>100/C44*D44</f>
        <v>8.9903345806735633</v>
      </c>
      <c r="F44" s="43"/>
    </row>
    <row r="45" spans="1:6" ht="32.25" x14ac:dyDescent="0.25">
      <c r="A45" s="5" t="s">
        <v>315</v>
      </c>
      <c r="B45" s="12" t="s">
        <v>346</v>
      </c>
      <c r="C45" s="11">
        <v>454300</v>
      </c>
      <c r="D45" s="15">
        <v>40843.089999999997</v>
      </c>
      <c r="E45" s="42">
        <f>100/C45*D45</f>
        <v>8.9903345806735633</v>
      </c>
      <c r="F45" s="43"/>
    </row>
    <row r="46" spans="1:6" x14ac:dyDescent="0.25">
      <c r="A46" s="5" t="s">
        <v>317</v>
      </c>
      <c r="B46" s="12" t="s">
        <v>347</v>
      </c>
      <c r="C46" s="11">
        <v>352500</v>
      </c>
      <c r="D46" s="15">
        <v>17227.669999999998</v>
      </c>
      <c r="E46" s="42">
        <f>100/C46*D46</f>
        <v>4.8872822695035456</v>
      </c>
      <c r="F46" s="43"/>
    </row>
    <row r="47" spans="1:6" x14ac:dyDescent="0.25">
      <c r="A47" s="5" t="s">
        <v>319</v>
      </c>
      <c r="B47" s="12" t="s">
        <v>348</v>
      </c>
      <c r="C47" s="11">
        <v>101800</v>
      </c>
      <c r="D47" s="15">
        <v>23615.42</v>
      </c>
      <c r="E47" s="42">
        <f>100/C47*D47</f>
        <v>23.197858546168955</v>
      </c>
      <c r="F47" s="43"/>
    </row>
    <row r="48" spans="1:6" x14ac:dyDescent="0.25">
      <c r="A48" s="5" t="s">
        <v>349</v>
      </c>
      <c r="B48" s="12" t="s">
        <v>350</v>
      </c>
      <c r="C48" s="11">
        <v>500000</v>
      </c>
      <c r="D48" s="14" t="s">
        <v>10</v>
      </c>
      <c r="E48" s="42">
        <v>0</v>
      </c>
      <c r="F48" s="43"/>
    </row>
    <row r="49" spans="1:6" x14ac:dyDescent="0.25">
      <c r="A49" s="5" t="s">
        <v>321</v>
      </c>
      <c r="B49" s="12" t="s">
        <v>351</v>
      </c>
      <c r="C49" s="11">
        <v>500000</v>
      </c>
      <c r="D49" s="14" t="s">
        <v>10</v>
      </c>
      <c r="E49" s="42">
        <v>0</v>
      </c>
      <c r="F49" s="43"/>
    </row>
    <row r="50" spans="1:6" x14ac:dyDescent="0.25">
      <c r="A50" s="5" t="s">
        <v>352</v>
      </c>
      <c r="B50" s="12" t="s">
        <v>353</v>
      </c>
      <c r="C50" s="11">
        <v>500000</v>
      </c>
      <c r="D50" s="14" t="s">
        <v>10</v>
      </c>
      <c r="E50" s="42">
        <v>0</v>
      </c>
      <c r="F50" s="43"/>
    </row>
    <row r="51" spans="1:6" x14ac:dyDescent="0.25">
      <c r="A51" s="5" t="s">
        <v>354</v>
      </c>
      <c r="B51" s="12" t="s">
        <v>355</v>
      </c>
      <c r="C51" s="11">
        <v>26375630.859999999</v>
      </c>
      <c r="D51" s="15">
        <v>103703.66</v>
      </c>
      <c r="E51" s="42">
        <f>100/C51*D51</f>
        <v>0.39317982781322564</v>
      </c>
      <c r="F51" s="43"/>
    </row>
    <row r="52" spans="1:6" ht="53.25" x14ac:dyDescent="0.25">
      <c r="A52" s="5" t="s">
        <v>291</v>
      </c>
      <c r="B52" s="12" t="s">
        <v>356</v>
      </c>
      <c r="C52" s="11">
        <v>761621.24</v>
      </c>
      <c r="D52" s="15">
        <v>100330.03</v>
      </c>
      <c r="E52" s="42">
        <f>100/C52*D52</f>
        <v>13.173218488496985</v>
      </c>
      <c r="F52" s="43"/>
    </row>
    <row r="53" spans="1:6" ht="21.75" x14ac:dyDescent="0.25">
      <c r="A53" s="5" t="s">
        <v>293</v>
      </c>
      <c r="B53" s="12" t="s">
        <v>357</v>
      </c>
      <c r="C53" s="11">
        <v>761621.24</v>
      </c>
      <c r="D53" s="15">
        <v>100330.03</v>
      </c>
      <c r="E53" s="42">
        <f>100/C53*D53</f>
        <v>13.173218488496985</v>
      </c>
      <c r="F53" s="43"/>
    </row>
    <row r="54" spans="1:6" ht="21.75" x14ac:dyDescent="0.25">
      <c r="A54" s="5" t="s">
        <v>295</v>
      </c>
      <c r="B54" s="12" t="s">
        <v>358</v>
      </c>
      <c r="C54" s="11">
        <v>583426.79</v>
      </c>
      <c r="D54" s="15">
        <v>77058.399999999994</v>
      </c>
      <c r="E54" s="42">
        <f>100/C54*D54</f>
        <v>13.207895372785332</v>
      </c>
      <c r="F54" s="43"/>
    </row>
    <row r="55" spans="1:6" ht="32.25" x14ac:dyDescent="0.25">
      <c r="A55" s="5" t="s">
        <v>310</v>
      </c>
      <c r="B55" s="12" t="s">
        <v>359</v>
      </c>
      <c r="C55" s="11">
        <v>2000</v>
      </c>
      <c r="D55" s="14" t="s">
        <v>10</v>
      </c>
      <c r="E55" s="42">
        <v>0</v>
      </c>
      <c r="F55" s="43"/>
    </row>
    <row r="56" spans="1:6" ht="42.75" x14ac:dyDescent="0.25">
      <c r="A56" s="5" t="s">
        <v>297</v>
      </c>
      <c r="B56" s="12" t="s">
        <v>360</v>
      </c>
      <c r="C56" s="11">
        <v>176194.45</v>
      </c>
      <c r="D56" s="15">
        <v>23271.63</v>
      </c>
      <c r="E56" s="42">
        <f>100/C56*D56</f>
        <v>13.20792454018841</v>
      </c>
      <c r="F56" s="43"/>
    </row>
    <row r="57" spans="1:6" ht="21.75" x14ac:dyDescent="0.25">
      <c r="A57" s="5" t="s">
        <v>313</v>
      </c>
      <c r="B57" s="12" t="s">
        <v>361</v>
      </c>
      <c r="C57" s="11">
        <v>19928978.760000002</v>
      </c>
      <c r="D57" s="15">
        <v>3373.63</v>
      </c>
      <c r="E57" s="42">
        <f>100/C57*D57</f>
        <v>1.6928263312575277E-2</v>
      </c>
      <c r="F57" s="43"/>
    </row>
    <row r="58" spans="1:6" ht="32.25" x14ac:dyDescent="0.25">
      <c r="A58" s="5" t="s">
        <v>315</v>
      </c>
      <c r="B58" s="12" t="s">
        <v>362</v>
      </c>
      <c r="C58" s="11">
        <v>19928978.760000002</v>
      </c>
      <c r="D58" s="15">
        <v>3373.63</v>
      </c>
      <c r="E58" s="42">
        <f>100/C58*D58</f>
        <v>1.6928263312575277E-2</v>
      </c>
      <c r="F58" s="43"/>
    </row>
    <row r="59" spans="1:6" x14ac:dyDescent="0.25">
      <c r="A59" s="5" t="s">
        <v>317</v>
      </c>
      <c r="B59" s="12" t="s">
        <v>363</v>
      </c>
      <c r="C59" s="11">
        <v>19896578.760000002</v>
      </c>
      <c r="D59" s="14" t="s">
        <v>10</v>
      </c>
      <c r="E59" s="42">
        <v>0</v>
      </c>
      <c r="F59" s="43"/>
    </row>
    <row r="60" spans="1:6" x14ac:dyDescent="0.25">
      <c r="A60" s="5" t="s">
        <v>319</v>
      </c>
      <c r="B60" s="12" t="s">
        <v>364</v>
      </c>
      <c r="C60" s="11">
        <v>32400</v>
      </c>
      <c r="D60" s="15">
        <v>3373.63</v>
      </c>
      <c r="E60" s="42">
        <f>100/C60*D60</f>
        <v>10.412438271604938</v>
      </c>
      <c r="F60" s="43"/>
    </row>
    <row r="61" spans="1:6" ht="21.75" x14ac:dyDescent="0.25">
      <c r="A61" s="5" t="s">
        <v>365</v>
      </c>
      <c r="B61" s="12" t="s">
        <v>366</v>
      </c>
      <c r="C61" s="11">
        <v>350000</v>
      </c>
      <c r="D61" s="14" t="s">
        <v>10</v>
      </c>
      <c r="E61" s="42">
        <v>0</v>
      </c>
      <c r="F61" s="43"/>
    </row>
    <row r="62" spans="1:6" x14ac:dyDescent="0.25">
      <c r="A62" s="5" t="s">
        <v>367</v>
      </c>
      <c r="B62" s="12" t="s">
        <v>368</v>
      </c>
      <c r="C62" s="11">
        <v>350000</v>
      </c>
      <c r="D62" s="14" t="s">
        <v>10</v>
      </c>
      <c r="E62" s="42">
        <v>0</v>
      </c>
      <c r="F62" s="43"/>
    </row>
    <row r="63" spans="1:6" x14ac:dyDescent="0.25">
      <c r="A63" s="5" t="s">
        <v>321</v>
      </c>
      <c r="B63" s="12" t="s">
        <v>369</v>
      </c>
      <c r="C63" s="11">
        <v>5335030.8600000003</v>
      </c>
      <c r="D63" s="14" t="s">
        <v>10</v>
      </c>
      <c r="E63" s="42">
        <v>0</v>
      </c>
      <c r="F63" s="43"/>
    </row>
    <row r="64" spans="1:6" x14ac:dyDescent="0.25">
      <c r="A64" s="5" t="s">
        <v>352</v>
      </c>
      <c r="B64" s="12" t="s">
        <v>370</v>
      </c>
      <c r="C64" s="11">
        <v>5335030.8600000003</v>
      </c>
      <c r="D64" s="14" t="s">
        <v>10</v>
      </c>
      <c r="E64" s="42">
        <v>0</v>
      </c>
      <c r="F64" s="43"/>
    </row>
    <row r="65" spans="1:6" x14ac:dyDescent="0.25">
      <c r="A65" s="5" t="s">
        <v>371</v>
      </c>
      <c r="B65" s="12" t="s">
        <v>372</v>
      </c>
      <c r="C65" s="11">
        <v>962900</v>
      </c>
      <c r="D65" s="15">
        <v>95209.73</v>
      </c>
      <c r="E65" s="42">
        <f>100/C65*D65</f>
        <v>9.8878107799356112</v>
      </c>
      <c r="F65" s="43"/>
    </row>
    <row r="66" spans="1:6" x14ac:dyDescent="0.25">
      <c r="A66" s="5" t="s">
        <v>373</v>
      </c>
      <c r="B66" s="12" t="s">
        <v>374</v>
      </c>
      <c r="C66" s="11">
        <v>962900</v>
      </c>
      <c r="D66" s="15">
        <v>95209.73</v>
      </c>
      <c r="E66" s="42">
        <f>100/C66*D66</f>
        <v>9.8878107799356112</v>
      </c>
      <c r="F66" s="43"/>
    </row>
    <row r="67" spans="1:6" ht="53.25" x14ac:dyDescent="0.25">
      <c r="A67" s="5" t="s">
        <v>291</v>
      </c>
      <c r="B67" s="12" t="s">
        <v>375</v>
      </c>
      <c r="C67" s="11">
        <v>907100</v>
      </c>
      <c r="D67" s="15">
        <v>95209.73</v>
      </c>
      <c r="E67" s="42">
        <f>100/C67*D67</f>
        <v>10.496056664094366</v>
      </c>
      <c r="F67" s="43"/>
    </row>
    <row r="68" spans="1:6" ht="21.75" x14ac:dyDescent="0.25">
      <c r="A68" s="5" t="s">
        <v>293</v>
      </c>
      <c r="B68" s="12" t="s">
        <v>376</v>
      </c>
      <c r="C68" s="11">
        <v>907100</v>
      </c>
      <c r="D68" s="15">
        <v>95209.73</v>
      </c>
      <c r="E68" s="42">
        <f>100/C68*D68</f>
        <v>10.496056664094366</v>
      </c>
      <c r="F68" s="43"/>
    </row>
    <row r="69" spans="1:6" ht="21.75" x14ac:dyDescent="0.25">
      <c r="A69" s="5" t="s">
        <v>295</v>
      </c>
      <c r="B69" s="12" t="s">
        <v>377</v>
      </c>
      <c r="C69" s="11">
        <v>690518</v>
      </c>
      <c r="D69" s="15">
        <v>78829.2</v>
      </c>
      <c r="E69" s="42">
        <f>100/C69*D69</f>
        <v>11.415951503074504</v>
      </c>
      <c r="F69" s="43"/>
    </row>
    <row r="70" spans="1:6" ht="42.75" x14ac:dyDescent="0.25">
      <c r="A70" s="5" t="s">
        <v>297</v>
      </c>
      <c r="B70" s="12" t="s">
        <v>378</v>
      </c>
      <c r="C70" s="11">
        <v>216582</v>
      </c>
      <c r="D70" s="15">
        <v>16380.53</v>
      </c>
      <c r="E70" s="42">
        <f>100/C70*D70</f>
        <v>7.563200081262524</v>
      </c>
      <c r="F70" s="43"/>
    </row>
    <row r="71" spans="1:6" ht="21.75" x14ac:dyDescent="0.25">
      <c r="A71" s="5" t="s">
        <v>313</v>
      </c>
      <c r="B71" s="12" t="s">
        <v>379</v>
      </c>
      <c r="C71" s="11">
        <v>55800</v>
      </c>
      <c r="D71" s="14" t="s">
        <v>10</v>
      </c>
      <c r="E71" s="42">
        <v>0</v>
      </c>
      <c r="F71" s="43"/>
    </row>
    <row r="72" spans="1:6" ht="32.25" x14ac:dyDescent="0.25">
      <c r="A72" s="5" t="s">
        <v>315</v>
      </c>
      <c r="B72" s="12" t="s">
        <v>380</v>
      </c>
      <c r="C72" s="11">
        <v>55800</v>
      </c>
      <c r="D72" s="14" t="s">
        <v>10</v>
      </c>
      <c r="E72" s="42">
        <v>0</v>
      </c>
      <c r="F72" s="43"/>
    </row>
    <row r="73" spans="1:6" x14ac:dyDescent="0.25">
      <c r="A73" s="5" t="s">
        <v>317</v>
      </c>
      <c r="B73" s="12" t="s">
        <v>381</v>
      </c>
      <c r="C73" s="11">
        <v>55800</v>
      </c>
      <c r="D73" s="14" t="s">
        <v>10</v>
      </c>
      <c r="E73" s="42">
        <v>0</v>
      </c>
      <c r="F73" s="43"/>
    </row>
    <row r="74" spans="1:6" ht="21.75" x14ac:dyDescent="0.25">
      <c r="A74" s="5" t="s">
        <v>382</v>
      </c>
      <c r="B74" s="12" t="s">
        <v>383</v>
      </c>
      <c r="C74" s="11">
        <v>6568326</v>
      </c>
      <c r="D74" s="15">
        <v>484552.08</v>
      </c>
      <c r="E74" s="42">
        <f>100/C74*D74</f>
        <v>7.3771015628639622</v>
      </c>
      <c r="F74" s="43"/>
    </row>
    <row r="75" spans="1:6" x14ac:dyDescent="0.25">
      <c r="A75" s="5" t="s">
        <v>384</v>
      </c>
      <c r="B75" s="12" t="s">
        <v>385</v>
      </c>
      <c r="C75" s="11">
        <v>4383824</v>
      </c>
      <c r="D75" s="15">
        <v>407569.43</v>
      </c>
      <c r="E75" s="42">
        <f>100/C75*D75</f>
        <v>9.2971211891718273</v>
      </c>
      <c r="F75" s="43"/>
    </row>
    <row r="76" spans="1:6" ht="53.25" x14ac:dyDescent="0.25">
      <c r="A76" s="5" t="s">
        <v>291</v>
      </c>
      <c r="B76" s="12" t="s">
        <v>386</v>
      </c>
      <c r="C76" s="11">
        <v>4268664</v>
      </c>
      <c r="D76" s="15">
        <v>407569.43</v>
      </c>
      <c r="E76" s="42">
        <f>100/C76*D76</f>
        <v>9.5479388867336485</v>
      </c>
      <c r="F76" s="43"/>
    </row>
    <row r="77" spans="1:6" ht="21.75" x14ac:dyDescent="0.25">
      <c r="A77" s="5" t="s">
        <v>387</v>
      </c>
      <c r="B77" s="12" t="s">
        <v>388</v>
      </c>
      <c r="C77" s="11">
        <v>4268664</v>
      </c>
      <c r="D77" s="15">
        <v>407569.43</v>
      </c>
      <c r="E77" s="42">
        <f>100/C77*D77</f>
        <v>9.5479388867336485</v>
      </c>
      <c r="F77" s="43"/>
    </row>
    <row r="78" spans="1:6" x14ac:dyDescent="0.25">
      <c r="A78" s="5" t="s">
        <v>389</v>
      </c>
      <c r="B78" s="12" t="s">
        <v>390</v>
      </c>
      <c r="C78" s="11">
        <v>3278544</v>
      </c>
      <c r="D78" s="15">
        <v>332757.06</v>
      </c>
      <c r="E78" s="42">
        <f>100/C78*D78</f>
        <v>10.149537721622769</v>
      </c>
      <c r="F78" s="43"/>
    </row>
    <row r="79" spans="1:6" ht="42.75" x14ac:dyDescent="0.25">
      <c r="A79" s="5" t="s">
        <v>391</v>
      </c>
      <c r="B79" s="12" t="s">
        <v>392</v>
      </c>
      <c r="C79" s="11">
        <v>990120</v>
      </c>
      <c r="D79" s="15">
        <v>74812.37</v>
      </c>
      <c r="E79" s="42">
        <f>100/C79*D79</f>
        <v>7.5558891851492742</v>
      </c>
      <c r="F79" s="43"/>
    </row>
    <row r="80" spans="1:6" ht="21.75" x14ac:dyDescent="0.25">
      <c r="A80" s="5" t="s">
        <v>313</v>
      </c>
      <c r="B80" s="12" t="s">
        <v>393</v>
      </c>
      <c r="C80" s="11">
        <v>115160</v>
      </c>
      <c r="D80" s="14" t="s">
        <v>10</v>
      </c>
      <c r="E80" s="42">
        <v>0</v>
      </c>
      <c r="F80" s="43"/>
    </row>
    <row r="81" spans="1:6" ht="32.25" x14ac:dyDescent="0.25">
      <c r="A81" s="5" t="s">
        <v>315</v>
      </c>
      <c r="B81" s="12" t="s">
        <v>394</v>
      </c>
      <c r="C81" s="11">
        <v>115160</v>
      </c>
      <c r="D81" s="14" t="s">
        <v>10</v>
      </c>
      <c r="E81" s="42">
        <v>0</v>
      </c>
      <c r="F81" s="43"/>
    </row>
    <row r="82" spans="1:6" x14ac:dyDescent="0.25">
      <c r="A82" s="5" t="s">
        <v>317</v>
      </c>
      <c r="B82" s="12" t="s">
        <v>395</v>
      </c>
      <c r="C82" s="11">
        <v>115160</v>
      </c>
      <c r="D82" s="14" t="s">
        <v>10</v>
      </c>
      <c r="E82" s="42">
        <v>0</v>
      </c>
      <c r="F82" s="43"/>
    </row>
    <row r="83" spans="1:6" ht="32.25" x14ac:dyDescent="0.25">
      <c r="A83" s="5" t="s">
        <v>396</v>
      </c>
      <c r="B83" s="12" t="s">
        <v>397</v>
      </c>
      <c r="C83" s="11">
        <v>1930102</v>
      </c>
      <c r="D83" s="15">
        <v>76982.649999999994</v>
      </c>
      <c r="E83" s="42">
        <f>100/C83*D83</f>
        <v>3.9885275493212271</v>
      </c>
      <c r="F83" s="43"/>
    </row>
    <row r="84" spans="1:6" ht="53.25" x14ac:dyDescent="0.25">
      <c r="A84" s="5" t="s">
        <v>291</v>
      </c>
      <c r="B84" s="12" t="s">
        <v>398</v>
      </c>
      <c r="C84" s="11">
        <v>1009212</v>
      </c>
      <c r="D84" s="15">
        <v>76982.649999999994</v>
      </c>
      <c r="E84" s="42">
        <f>100/C84*D84</f>
        <v>7.6279959017530503</v>
      </c>
      <c r="F84" s="43"/>
    </row>
    <row r="85" spans="1:6" ht="21.75" x14ac:dyDescent="0.25">
      <c r="A85" s="5" t="s">
        <v>387</v>
      </c>
      <c r="B85" s="12" t="s">
        <v>399</v>
      </c>
      <c r="C85" s="11">
        <v>1009212</v>
      </c>
      <c r="D85" s="15">
        <v>76982.649999999994</v>
      </c>
      <c r="E85" s="42">
        <f>100/C85*D85</f>
        <v>7.6279959017530503</v>
      </c>
      <c r="F85" s="43"/>
    </row>
    <row r="86" spans="1:6" x14ac:dyDescent="0.25">
      <c r="A86" s="5" t="s">
        <v>389</v>
      </c>
      <c r="B86" s="12" t="s">
        <v>400</v>
      </c>
      <c r="C86" s="11">
        <v>775125</v>
      </c>
      <c r="D86" s="15">
        <v>64493.79</v>
      </c>
      <c r="E86" s="42">
        <f>100/C86*D86</f>
        <v>8.320437348814707</v>
      </c>
      <c r="F86" s="43"/>
    </row>
    <row r="87" spans="1:6" ht="42.75" x14ac:dyDescent="0.25">
      <c r="A87" s="5" t="s">
        <v>391</v>
      </c>
      <c r="B87" s="12" t="s">
        <v>401</v>
      </c>
      <c r="C87" s="11">
        <v>234087</v>
      </c>
      <c r="D87" s="15">
        <v>12488.86</v>
      </c>
      <c r="E87" s="42">
        <f>100/C87*D87</f>
        <v>5.3351360818840865</v>
      </c>
      <c r="F87" s="43"/>
    </row>
    <row r="88" spans="1:6" ht="21.75" x14ac:dyDescent="0.25">
      <c r="A88" s="5" t="s">
        <v>313</v>
      </c>
      <c r="B88" s="12" t="s">
        <v>402</v>
      </c>
      <c r="C88" s="11">
        <v>920890</v>
      </c>
      <c r="D88" s="14" t="s">
        <v>10</v>
      </c>
      <c r="E88" s="42">
        <v>0</v>
      </c>
      <c r="F88" s="43"/>
    </row>
    <row r="89" spans="1:6" ht="32.25" x14ac:dyDescent="0.25">
      <c r="A89" s="5" t="s">
        <v>315</v>
      </c>
      <c r="B89" s="12" t="s">
        <v>403</v>
      </c>
      <c r="C89" s="11">
        <v>920890</v>
      </c>
      <c r="D89" s="14" t="s">
        <v>10</v>
      </c>
      <c r="E89" s="42">
        <v>0</v>
      </c>
      <c r="F89" s="43"/>
    </row>
    <row r="90" spans="1:6" x14ac:dyDescent="0.25">
      <c r="A90" s="5" t="s">
        <v>317</v>
      </c>
      <c r="B90" s="12" t="s">
        <v>404</v>
      </c>
      <c r="C90" s="11">
        <v>920890</v>
      </c>
      <c r="D90" s="14" t="s">
        <v>10</v>
      </c>
      <c r="E90" s="42">
        <v>0</v>
      </c>
      <c r="F90" s="43"/>
    </row>
    <row r="91" spans="1:6" ht="21.75" x14ac:dyDescent="0.25">
      <c r="A91" s="5" t="s">
        <v>405</v>
      </c>
      <c r="B91" s="12" t="s">
        <v>406</v>
      </c>
      <c r="C91" s="11">
        <v>254400</v>
      </c>
      <c r="D91" s="14" t="s">
        <v>10</v>
      </c>
      <c r="E91" s="42">
        <v>0</v>
      </c>
      <c r="F91" s="43"/>
    </row>
    <row r="92" spans="1:6" ht="21.75" x14ac:dyDescent="0.25">
      <c r="A92" s="5" t="s">
        <v>313</v>
      </c>
      <c r="B92" s="12" t="s">
        <v>407</v>
      </c>
      <c r="C92" s="11">
        <v>254400</v>
      </c>
      <c r="D92" s="14" t="s">
        <v>10</v>
      </c>
      <c r="E92" s="42">
        <v>0</v>
      </c>
      <c r="F92" s="43"/>
    </row>
    <row r="93" spans="1:6" ht="32.25" x14ac:dyDescent="0.25">
      <c r="A93" s="5" t="s">
        <v>315</v>
      </c>
      <c r="B93" s="12" t="s">
        <v>408</v>
      </c>
      <c r="C93" s="11">
        <v>254400</v>
      </c>
      <c r="D93" s="14" t="s">
        <v>10</v>
      </c>
      <c r="E93" s="42">
        <v>0</v>
      </c>
      <c r="F93" s="43"/>
    </row>
    <row r="94" spans="1:6" x14ac:dyDescent="0.25">
      <c r="A94" s="5" t="s">
        <v>317</v>
      </c>
      <c r="B94" s="12" t="s">
        <v>409</v>
      </c>
      <c r="C94" s="11">
        <v>254400</v>
      </c>
      <c r="D94" s="14" t="s">
        <v>10</v>
      </c>
      <c r="E94" s="42">
        <v>0</v>
      </c>
      <c r="F94" s="43"/>
    </row>
    <row r="95" spans="1:6" x14ac:dyDescent="0.25">
      <c r="A95" s="5" t="s">
        <v>410</v>
      </c>
      <c r="B95" s="12" t="s">
        <v>411</v>
      </c>
      <c r="C95" s="11">
        <v>23325434.43</v>
      </c>
      <c r="D95" s="15">
        <v>445777.86</v>
      </c>
      <c r="E95" s="42">
        <f>100/C95*D95</f>
        <v>1.9111235048495516</v>
      </c>
      <c r="F95" s="43"/>
    </row>
    <row r="96" spans="1:6" x14ac:dyDescent="0.25">
      <c r="A96" s="5" t="s">
        <v>412</v>
      </c>
      <c r="B96" s="12" t="s">
        <v>413</v>
      </c>
      <c r="C96" s="11">
        <v>2967700</v>
      </c>
      <c r="D96" s="15">
        <v>445777.86</v>
      </c>
      <c r="E96" s="42">
        <f>100/C96*D96</f>
        <v>15.02098797048219</v>
      </c>
      <c r="F96" s="43"/>
    </row>
    <row r="97" spans="1:6" ht="53.25" x14ac:dyDescent="0.25">
      <c r="A97" s="5" t="s">
        <v>291</v>
      </c>
      <c r="B97" s="12" t="s">
        <v>414</v>
      </c>
      <c r="C97" s="11">
        <v>2700300</v>
      </c>
      <c r="D97" s="15">
        <v>425636.64</v>
      </c>
      <c r="E97" s="42">
        <f>100/C97*D97</f>
        <v>15.762568603488502</v>
      </c>
      <c r="F97" s="43"/>
    </row>
    <row r="98" spans="1:6" ht="21.75" x14ac:dyDescent="0.25">
      <c r="A98" s="5" t="s">
        <v>293</v>
      </c>
      <c r="B98" s="12" t="s">
        <v>415</v>
      </c>
      <c r="C98" s="11">
        <v>2700300</v>
      </c>
      <c r="D98" s="15">
        <v>425636.64</v>
      </c>
      <c r="E98" s="42">
        <f>100/C98*D98</f>
        <v>15.762568603488502</v>
      </c>
      <c r="F98" s="43"/>
    </row>
    <row r="99" spans="1:6" ht="21.75" x14ac:dyDescent="0.25">
      <c r="A99" s="5" t="s">
        <v>295</v>
      </c>
      <c r="B99" s="12" t="s">
        <v>416</v>
      </c>
      <c r="C99" s="11">
        <v>2061060</v>
      </c>
      <c r="D99" s="15">
        <v>326909.86</v>
      </c>
      <c r="E99" s="42">
        <f>100/C99*D99</f>
        <v>15.861249066014572</v>
      </c>
      <c r="F99" s="43"/>
    </row>
    <row r="100" spans="1:6" ht="32.25" x14ac:dyDescent="0.25">
      <c r="A100" s="5" t="s">
        <v>310</v>
      </c>
      <c r="B100" s="12" t="s">
        <v>417</v>
      </c>
      <c r="C100" s="11">
        <v>16800</v>
      </c>
      <c r="D100" s="14" t="s">
        <v>10</v>
      </c>
      <c r="E100" s="42">
        <v>0</v>
      </c>
      <c r="F100" s="43"/>
    </row>
    <row r="101" spans="1:6" ht="42.75" x14ac:dyDescent="0.25">
      <c r="A101" s="5" t="s">
        <v>297</v>
      </c>
      <c r="B101" s="12" t="s">
        <v>418</v>
      </c>
      <c r="C101" s="11">
        <v>622440</v>
      </c>
      <c r="D101" s="15">
        <v>98726.78</v>
      </c>
      <c r="E101" s="42">
        <f>100/C101*D101</f>
        <v>15.86125249019986</v>
      </c>
      <c r="F101" s="43"/>
    </row>
    <row r="102" spans="1:6" ht="21.75" x14ac:dyDescent="0.25">
      <c r="A102" s="5" t="s">
        <v>313</v>
      </c>
      <c r="B102" s="12" t="s">
        <v>419</v>
      </c>
      <c r="C102" s="11">
        <v>267400</v>
      </c>
      <c r="D102" s="15">
        <v>20141.22</v>
      </c>
      <c r="E102" s="42">
        <f>100/C102*D102</f>
        <v>7.5322438294689604</v>
      </c>
      <c r="F102" s="43"/>
    </row>
    <row r="103" spans="1:6" ht="32.25" x14ac:dyDescent="0.25">
      <c r="A103" s="5" t="s">
        <v>315</v>
      </c>
      <c r="B103" s="12" t="s">
        <v>420</v>
      </c>
      <c r="C103" s="11">
        <v>267400</v>
      </c>
      <c r="D103" s="15">
        <v>20141.22</v>
      </c>
      <c r="E103" s="42">
        <f>100/C103*D103</f>
        <v>7.5322438294689604</v>
      </c>
      <c r="F103" s="43"/>
    </row>
    <row r="104" spans="1:6" x14ac:dyDescent="0.25">
      <c r="A104" s="5" t="s">
        <v>317</v>
      </c>
      <c r="B104" s="12" t="s">
        <v>421</v>
      </c>
      <c r="C104" s="11">
        <v>200000</v>
      </c>
      <c r="D104" s="15">
        <v>13900</v>
      </c>
      <c r="E104" s="42">
        <f>100/C104*D104</f>
        <v>6.95</v>
      </c>
      <c r="F104" s="43"/>
    </row>
    <row r="105" spans="1:6" x14ac:dyDescent="0.25">
      <c r="A105" s="5" t="s">
        <v>319</v>
      </c>
      <c r="B105" s="12" t="s">
        <v>422</v>
      </c>
      <c r="C105" s="11">
        <v>67400</v>
      </c>
      <c r="D105" s="15">
        <v>6241.22</v>
      </c>
      <c r="E105" s="42">
        <f>100/C105*D105</f>
        <v>9.2599703264094959</v>
      </c>
      <c r="F105" s="43"/>
    </row>
    <row r="106" spans="1:6" x14ac:dyDescent="0.25">
      <c r="A106" s="5" t="s">
        <v>423</v>
      </c>
      <c r="B106" s="12" t="s">
        <v>424</v>
      </c>
      <c r="C106" s="11">
        <v>9728000</v>
      </c>
      <c r="D106" s="14" t="s">
        <v>10</v>
      </c>
      <c r="E106" s="42">
        <v>0</v>
      </c>
      <c r="F106" s="43"/>
    </row>
    <row r="107" spans="1:6" x14ac:dyDescent="0.25">
      <c r="A107" s="5" t="s">
        <v>321</v>
      </c>
      <c r="B107" s="12" t="s">
        <v>425</v>
      </c>
      <c r="C107" s="11">
        <v>9728000</v>
      </c>
      <c r="D107" s="14" t="s">
        <v>10</v>
      </c>
      <c r="E107" s="42">
        <v>0</v>
      </c>
      <c r="F107" s="43"/>
    </row>
    <row r="108" spans="1:6" ht="42.75" x14ac:dyDescent="0.25">
      <c r="A108" s="5" t="s">
        <v>426</v>
      </c>
      <c r="B108" s="12" t="s">
        <v>427</v>
      </c>
      <c r="C108" s="11">
        <v>9728000</v>
      </c>
      <c r="D108" s="14" t="s">
        <v>10</v>
      </c>
      <c r="E108" s="42">
        <v>0</v>
      </c>
      <c r="F108" s="43"/>
    </row>
    <row r="109" spans="1:6" ht="53.25" x14ac:dyDescent="0.25">
      <c r="A109" s="5" t="s">
        <v>428</v>
      </c>
      <c r="B109" s="12" t="s">
        <v>429</v>
      </c>
      <c r="C109" s="11">
        <v>9728000</v>
      </c>
      <c r="D109" s="14" t="s">
        <v>10</v>
      </c>
      <c r="E109" s="42">
        <v>0</v>
      </c>
      <c r="F109" s="43"/>
    </row>
    <row r="110" spans="1:6" x14ac:dyDescent="0.25">
      <c r="A110" s="5" t="s">
        <v>430</v>
      </c>
      <c r="B110" s="12" t="s">
        <v>431</v>
      </c>
      <c r="C110" s="11">
        <v>10479234.43</v>
      </c>
      <c r="D110" s="14" t="s">
        <v>10</v>
      </c>
      <c r="E110" s="42">
        <v>0</v>
      </c>
      <c r="F110" s="43"/>
    </row>
    <row r="111" spans="1:6" ht="21.75" x14ac:dyDescent="0.25">
      <c r="A111" s="5" t="s">
        <v>313</v>
      </c>
      <c r="B111" s="12" t="s">
        <v>432</v>
      </c>
      <c r="C111" s="11">
        <v>10479234.43</v>
      </c>
      <c r="D111" s="14" t="s">
        <v>10</v>
      </c>
      <c r="E111" s="42">
        <v>0</v>
      </c>
      <c r="F111" s="43"/>
    </row>
    <row r="112" spans="1:6" ht="32.25" x14ac:dyDescent="0.25">
      <c r="A112" s="5" t="s">
        <v>315</v>
      </c>
      <c r="B112" s="12" t="s">
        <v>433</v>
      </c>
      <c r="C112" s="11">
        <v>10479234.43</v>
      </c>
      <c r="D112" s="14" t="s">
        <v>10</v>
      </c>
      <c r="E112" s="42">
        <v>0</v>
      </c>
      <c r="F112" s="43"/>
    </row>
    <row r="113" spans="1:6" x14ac:dyDescent="0.25">
      <c r="A113" s="5" t="s">
        <v>317</v>
      </c>
      <c r="B113" s="12" t="s">
        <v>434</v>
      </c>
      <c r="C113" s="11">
        <v>10479234.43</v>
      </c>
      <c r="D113" s="14" t="s">
        <v>10</v>
      </c>
      <c r="E113" s="42">
        <v>0</v>
      </c>
      <c r="F113" s="43"/>
    </row>
    <row r="114" spans="1:6" x14ac:dyDescent="0.25">
      <c r="A114" s="5" t="s">
        <v>435</v>
      </c>
      <c r="B114" s="12" t="s">
        <v>436</v>
      </c>
      <c r="C114" s="11">
        <v>500</v>
      </c>
      <c r="D114" s="14" t="s">
        <v>10</v>
      </c>
      <c r="E114" s="42">
        <v>0</v>
      </c>
      <c r="F114" s="43"/>
    </row>
    <row r="115" spans="1:6" ht="21.75" x14ac:dyDescent="0.25">
      <c r="A115" s="5" t="s">
        <v>313</v>
      </c>
      <c r="B115" s="12" t="s">
        <v>437</v>
      </c>
      <c r="C115" s="11">
        <v>500</v>
      </c>
      <c r="D115" s="14" t="s">
        <v>10</v>
      </c>
      <c r="E115" s="42">
        <v>0</v>
      </c>
      <c r="F115" s="43"/>
    </row>
    <row r="116" spans="1:6" ht="32.25" x14ac:dyDescent="0.25">
      <c r="A116" s="5" t="s">
        <v>315</v>
      </c>
      <c r="B116" s="12" t="s">
        <v>438</v>
      </c>
      <c r="C116" s="11">
        <v>500</v>
      </c>
      <c r="D116" s="14" t="s">
        <v>10</v>
      </c>
      <c r="E116" s="42">
        <v>0</v>
      </c>
      <c r="F116" s="43"/>
    </row>
    <row r="117" spans="1:6" x14ac:dyDescent="0.25">
      <c r="A117" s="5" t="s">
        <v>317</v>
      </c>
      <c r="B117" s="12" t="s">
        <v>439</v>
      </c>
      <c r="C117" s="11">
        <v>500</v>
      </c>
      <c r="D117" s="14" t="s">
        <v>10</v>
      </c>
      <c r="E117" s="42">
        <v>0</v>
      </c>
      <c r="F117" s="43"/>
    </row>
    <row r="118" spans="1:6" ht="21.75" x14ac:dyDescent="0.25">
      <c r="A118" s="5" t="s">
        <v>440</v>
      </c>
      <c r="B118" s="12" t="s">
        <v>441</v>
      </c>
      <c r="C118" s="11">
        <v>150000</v>
      </c>
      <c r="D118" s="14" t="s">
        <v>10</v>
      </c>
      <c r="E118" s="42">
        <v>0</v>
      </c>
      <c r="F118" s="43"/>
    </row>
    <row r="119" spans="1:6" x14ac:dyDescent="0.25">
      <c r="A119" s="5" t="s">
        <v>321</v>
      </c>
      <c r="B119" s="12" t="s">
        <v>442</v>
      </c>
      <c r="C119" s="11">
        <v>150000</v>
      </c>
      <c r="D119" s="14" t="s">
        <v>10</v>
      </c>
      <c r="E119" s="42">
        <v>0</v>
      </c>
      <c r="F119" s="43"/>
    </row>
    <row r="120" spans="1:6" ht="42.75" x14ac:dyDescent="0.25">
      <c r="A120" s="5" t="s">
        <v>426</v>
      </c>
      <c r="B120" s="12" t="s">
        <v>443</v>
      </c>
      <c r="C120" s="11">
        <v>150000</v>
      </c>
      <c r="D120" s="14" t="s">
        <v>10</v>
      </c>
      <c r="E120" s="42">
        <v>0</v>
      </c>
      <c r="F120" s="43"/>
    </row>
    <row r="121" spans="1:6" ht="53.25" x14ac:dyDescent="0.25">
      <c r="A121" s="5" t="s">
        <v>428</v>
      </c>
      <c r="B121" s="12" t="s">
        <v>444</v>
      </c>
      <c r="C121" s="11">
        <v>150000</v>
      </c>
      <c r="D121" s="14" t="s">
        <v>10</v>
      </c>
      <c r="E121" s="42">
        <v>0</v>
      </c>
      <c r="F121" s="43"/>
    </row>
    <row r="122" spans="1:6" x14ac:dyDescent="0.25">
      <c r="A122" s="5" t="s">
        <v>445</v>
      </c>
      <c r="B122" s="12" t="s">
        <v>446</v>
      </c>
      <c r="C122" s="11">
        <v>29952200</v>
      </c>
      <c r="D122" s="15">
        <v>2819289.67</v>
      </c>
      <c r="E122" s="42">
        <f>100/C122*D122</f>
        <v>9.4126296899726896</v>
      </c>
      <c r="F122" s="43"/>
    </row>
    <row r="123" spans="1:6" x14ac:dyDescent="0.25">
      <c r="A123" s="5" t="s">
        <v>447</v>
      </c>
      <c r="B123" s="12" t="s">
        <v>448</v>
      </c>
      <c r="C123" s="11">
        <v>800000</v>
      </c>
      <c r="D123" s="14" t="s">
        <v>10</v>
      </c>
      <c r="E123" s="42">
        <v>0</v>
      </c>
      <c r="F123" s="43"/>
    </row>
    <row r="124" spans="1:6" ht="21.75" x14ac:dyDescent="0.25">
      <c r="A124" s="5" t="s">
        <v>449</v>
      </c>
      <c r="B124" s="12" t="s">
        <v>450</v>
      </c>
      <c r="C124" s="11">
        <v>800000</v>
      </c>
      <c r="D124" s="14" t="s">
        <v>10</v>
      </c>
      <c r="E124" s="42">
        <v>0</v>
      </c>
      <c r="F124" s="43"/>
    </row>
    <row r="125" spans="1:6" x14ac:dyDescent="0.25">
      <c r="A125" s="5" t="s">
        <v>451</v>
      </c>
      <c r="B125" s="12" t="s">
        <v>452</v>
      </c>
      <c r="C125" s="11">
        <v>800000</v>
      </c>
      <c r="D125" s="14" t="s">
        <v>10</v>
      </c>
      <c r="E125" s="42">
        <v>0</v>
      </c>
      <c r="F125" s="43"/>
    </row>
    <row r="126" spans="1:6" ht="32.25" x14ac:dyDescent="0.25">
      <c r="A126" s="5" t="s">
        <v>453</v>
      </c>
      <c r="B126" s="12" t="s">
        <v>454</v>
      </c>
      <c r="C126" s="11">
        <v>800000</v>
      </c>
      <c r="D126" s="14" t="s">
        <v>10</v>
      </c>
      <c r="E126" s="42">
        <v>0</v>
      </c>
      <c r="F126" s="43"/>
    </row>
    <row r="127" spans="1:6" x14ac:dyDescent="0.25">
      <c r="A127" s="5" t="s">
        <v>455</v>
      </c>
      <c r="B127" s="12" t="s">
        <v>456</v>
      </c>
      <c r="C127" s="11">
        <v>17357960</v>
      </c>
      <c r="D127" s="15">
        <v>1309296.8999999999</v>
      </c>
      <c r="E127" s="42">
        <f>100/C127*D127</f>
        <v>7.5429192140090189</v>
      </c>
      <c r="F127" s="43"/>
    </row>
    <row r="128" spans="1:6" ht="53.25" x14ac:dyDescent="0.25">
      <c r="A128" s="5" t="s">
        <v>291</v>
      </c>
      <c r="B128" s="12" t="s">
        <v>457</v>
      </c>
      <c r="C128" s="11">
        <v>4791360</v>
      </c>
      <c r="D128" s="15">
        <v>772764.9</v>
      </c>
      <c r="E128" s="42">
        <f>100/C128*D128</f>
        <v>16.128299689440993</v>
      </c>
      <c r="F128" s="43"/>
    </row>
    <row r="129" spans="1:6" ht="21.75" x14ac:dyDescent="0.25">
      <c r="A129" s="5" t="s">
        <v>387</v>
      </c>
      <c r="B129" s="12" t="s">
        <v>458</v>
      </c>
      <c r="C129" s="11">
        <v>4791360</v>
      </c>
      <c r="D129" s="15">
        <v>772764.9</v>
      </c>
      <c r="E129" s="42">
        <f>100/C129*D129</f>
        <v>16.128299689440993</v>
      </c>
      <c r="F129" s="43"/>
    </row>
    <row r="130" spans="1:6" x14ac:dyDescent="0.25">
      <c r="A130" s="5" t="s">
        <v>389</v>
      </c>
      <c r="B130" s="12" t="s">
        <v>459</v>
      </c>
      <c r="C130" s="11">
        <v>3680000</v>
      </c>
      <c r="D130" s="15">
        <v>631121.6</v>
      </c>
      <c r="E130" s="42">
        <f>100/C130*D130</f>
        <v>17.150043478260869</v>
      </c>
      <c r="F130" s="43"/>
    </row>
    <row r="131" spans="1:6" ht="42.75" x14ac:dyDescent="0.25">
      <c r="A131" s="5" t="s">
        <v>391</v>
      </c>
      <c r="B131" s="12" t="s">
        <v>460</v>
      </c>
      <c r="C131" s="11">
        <v>1111360</v>
      </c>
      <c r="D131" s="15">
        <v>141643.29999999999</v>
      </c>
      <c r="E131" s="42">
        <f>100/C131*D131</f>
        <v>12.745042110567232</v>
      </c>
      <c r="F131" s="43"/>
    </row>
    <row r="132" spans="1:6" ht="21.75" x14ac:dyDescent="0.25">
      <c r="A132" s="5" t="s">
        <v>313</v>
      </c>
      <c r="B132" s="12" t="s">
        <v>461</v>
      </c>
      <c r="C132" s="11">
        <v>9490000</v>
      </c>
      <c r="D132" s="15">
        <v>536532</v>
      </c>
      <c r="E132" s="42">
        <f>100/C132*D132</f>
        <v>5.6536564805057949</v>
      </c>
      <c r="F132" s="43"/>
    </row>
    <row r="133" spans="1:6" ht="32.25" x14ac:dyDescent="0.25">
      <c r="A133" s="5" t="s">
        <v>315</v>
      </c>
      <c r="B133" s="12" t="s">
        <v>462</v>
      </c>
      <c r="C133" s="11">
        <v>9490000</v>
      </c>
      <c r="D133" s="15">
        <v>536532</v>
      </c>
      <c r="E133" s="42">
        <f>100/C133*D133</f>
        <v>5.6536564805057949</v>
      </c>
      <c r="F133" s="43"/>
    </row>
    <row r="134" spans="1:6" ht="32.25" x14ac:dyDescent="0.25">
      <c r="A134" s="5" t="s">
        <v>463</v>
      </c>
      <c r="B134" s="12" t="s">
        <v>464</v>
      </c>
      <c r="C134" s="11">
        <v>2000000</v>
      </c>
      <c r="D134" s="14" t="s">
        <v>10</v>
      </c>
      <c r="E134" s="42">
        <v>0</v>
      </c>
      <c r="F134" s="43"/>
    </row>
    <row r="135" spans="1:6" x14ac:dyDescent="0.25">
      <c r="A135" s="5" t="s">
        <v>317</v>
      </c>
      <c r="B135" s="12" t="s">
        <v>465</v>
      </c>
      <c r="C135" s="11">
        <v>5200000</v>
      </c>
      <c r="D135" s="14" t="s">
        <v>10</v>
      </c>
      <c r="E135" s="42">
        <v>0</v>
      </c>
      <c r="F135" s="43"/>
    </row>
    <row r="136" spans="1:6" x14ac:dyDescent="0.25">
      <c r="A136" s="5" t="s">
        <v>319</v>
      </c>
      <c r="B136" s="12" t="s">
        <v>466</v>
      </c>
      <c r="C136" s="11">
        <v>2290000</v>
      </c>
      <c r="D136" s="15">
        <v>536532</v>
      </c>
      <c r="E136" s="42">
        <f>100/C136*D136</f>
        <v>23.429344978165936</v>
      </c>
      <c r="F136" s="43"/>
    </row>
    <row r="137" spans="1:6" x14ac:dyDescent="0.25">
      <c r="A137" s="5" t="s">
        <v>321</v>
      </c>
      <c r="B137" s="12" t="s">
        <v>467</v>
      </c>
      <c r="C137" s="11">
        <v>3076600</v>
      </c>
      <c r="D137" s="14" t="s">
        <v>10</v>
      </c>
      <c r="E137" s="42">
        <v>0</v>
      </c>
      <c r="F137" s="43"/>
    </row>
    <row r="138" spans="1:6" ht="42.75" x14ac:dyDescent="0.25">
      <c r="A138" s="5" t="s">
        <v>426</v>
      </c>
      <c r="B138" s="12" t="s">
        <v>468</v>
      </c>
      <c r="C138" s="11">
        <v>3076600</v>
      </c>
      <c r="D138" s="14" t="s">
        <v>10</v>
      </c>
      <c r="E138" s="42">
        <v>0</v>
      </c>
      <c r="F138" s="43"/>
    </row>
    <row r="139" spans="1:6" ht="53.25" x14ac:dyDescent="0.25">
      <c r="A139" s="5" t="s">
        <v>428</v>
      </c>
      <c r="B139" s="12" t="s">
        <v>469</v>
      </c>
      <c r="C139" s="11">
        <v>3076600</v>
      </c>
      <c r="D139" s="14" t="s">
        <v>10</v>
      </c>
      <c r="E139" s="42">
        <v>0</v>
      </c>
      <c r="F139" s="43"/>
    </row>
    <row r="140" spans="1:6" x14ac:dyDescent="0.25">
      <c r="A140" s="5" t="s">
        <v>470</v>
      </c>
      <c r="B140" s="12" t="s">
        <v>471</v>
      </c>
      <c r="C140" s="11">
        <v>11104240</v>
      </c>
      <c r="D140" s="15">
        <v>1509992.77</v>
      </c>
      <c r="E140" s="42">
        <f>100/C140*D140</f>
        <v>13.598344146019899</v>
      </c>
      <c r="F140" s="43"/>
    </row>
    <row r="141" spans="1:6" ht="53.25" x14ac:dyDescent="0.25">
      <c r="A141" s="5" t="s">
        <v>291</v>
      </c>
      <c r="B141" s="12" t="s">
        <v>472</v>
      </c>
      <c r="C141" s="11">
        <v>4062240</v>
      </c>
      <c r="D141" s="15">
        <v>460288.8</v>
      </c>
      <c r="E141" s="42">
        <f>100/C141*D141</f>
        <v>11.330911024459411</v>
      </c>
      <c r="F141" s="43"/>
    </row>
    <row r="142" spans="1:6" ht="21.75" x14ac:dyDescent="0.25">
      <c r="A142" s="5" t="s">
        <v>387</v>
      </c>
      <c r="B142" s="12" t="s">
        <v>473</v>
      </c>
      <c r="C142" s="11">
        <v>4062240</v>
      </c>
      <c r="D142" s="15">
        <v>460288.8</v>
      </c>
      <c r="E142" s="42">
        <f>100/C142*D142</f>
        <v>11.330911024459411</v>
      </c>
      <c r="F142" s="43"/>
    </row>
    <row r="143" spans="1:6" x14ac:dyDescent="0.25">
      <c r="A143" s="5" t="s">
        <v>389</v>
      </c>
      <c r="B143" s="12" t="s">
        <v>474</v>
      </c>
      <c r="C143" s="11">
        <v>3120000</v>
      </c>
      <c r="D143" s="15">
        <v>384197.29</v>
      </c>
      <c r="E143" s="42">
        <f>100/C143*D143</f>
        <v>12.314015705128204</v>
      </c>
      <c r="F143" s="43"/>
    </row>
    <row r="144" spans="1:6" ht="42.75" x14ac:dyDescent="0.25">
      <c r="A144" s="5" t="s">
        <v>391</v>
      </c>
      <c r="B144" s="12" t="s">
        <v>475</v>
      </c>
      <c r="C144" s="11">
        <v>942240</v>
      </c>
      <c r="D144" s="15">
        <v>76091.509999999995</v>
      </c>
      <c r="E144" s="42">
        <f>100/C144*D144</f>
        <v>8.0755975123110879</v>
      </c>
      <c r="F144" s="43"/>
    </row>
    <row r="145" spans="1:6" ht="21.75" x14ac:dyDescent="0.25">
      <c r="A145" s="5" t="s">
        <v>313</v>
      </c>
      <c r="B145" s="12" t="s">
        <v>476</v>
      </c>
      <c r="C145" s="11">
        <v>7042000</v>
      </c>
      <c r="D145" s="15">
        <v>1049703.97</v>
      </c>
      <c r="E145" s="42">
        <f>100/C145*D145</f>
        <v>14.906333001988072</v>
      </c>
      <c r="F145" s="43"/>
    </row>
    <row r="146" spans="1:6" ht="32.25" x14ac:dyDescent="0.25">
      <c r="A146" s="5" t="s">
        <v>315</v>
      </c>
      <c r="B146" s="12" t="s">
        <v>477</v>
      </c>
      <c r="C146" s="11">
        <v>7042000</v>
      </c>
      <c r="D146" s="15">
        <v>1049703.97</v>
      </c>
      <c r="E146" s="42">
        <f>100/C146*D146</f>
        <v>14.906333001988072</v>
      </c>
      <c r="F146" s="43"/>
    </row>
    <row r="147" spans="1:6" x14ac:dyDescent="0.25">
      <c r="A147" s="5" t="s">
        <v>317</v>
      </c>
      <c r="B147" s="12" t="s">
        <v>478</v>
      </c>
      <c r="C147" s="11">
        <v>1841000</v>
      </c>
      <c r="D147" s="14" t="s">
        <v>10</v>
      </c>
      <c r="E147" s="42">
        <v>0</v>
      </c>
      <c r="F147" s="43"/>
    </row>
    <row r="148" spans="1:6" x14ac:dyDescent="0.25">
      <c r="A148" s="5" t="s">
        <v>319</v>
      </c>
      <c r="B148" s="12" t="s">
        <v>479</v>
      </c>
      <c r="C148" s="11">
        <v>5201000</v>
      </c>
      <c r="D148" s="15">
        <v>1049703.97</v>
      </c>
      <c r="E148" s="42">
        <f>100/C148*D148</f>
        <v>20.182733512786001</v>
      </c>
      <c r="F148" s="43"/>
    </row>
    <row r="149" spans="1:6" ht="21.75" x14ac:dyDescent="0.25">
      <c r="A149" s="5" t="s">
        <v>480</v>
      </c>
      <c r="B149" s="12" t="s">
        <v>481</v>
      </c>
      <c r="C149" s="11">
        <v>690000</v>
      </c>
      <c r="D149" s="14" t="s">
        <v>10</v>
      </c>
      <c r="E149" s="42">
        <v>0</v>
      </c>
      <c r="F149" s="43"/>
    </row>
    <row r="150" spans="1:6" ht="21.75" x14ac:dyDescent="0.25">
      <c r="A150" s="5" t="s">
        <v>313</v>
      </c>
      <c r="B150" s="12" t="s">
        <v>482</v>
      </c>
      <c r="C150" s="11">
        <v>690000</v>
      </c>
      <c r="D150" s="14" t="s">
        <v>10</v>
      </c>
      <c r="E150" s="42">
        <v>0</v>
      </c>
      <c r="F150" s="43"/>
    </row>
    <row r="151" spans="1:6" ht="32.25" x14ac:dyDescent="0.25">
      <c r="A151" s="5" t="s">
        <v>315</v>
      </c>
      <c r="B151" s="12" t="s">
        <v>483</v>
      </c>
      <c r="C151" s="11">
        <v>690000</v>
      </c>
      <c r="D151" s="14" t="s">
        <v>10</v>
      </c>
      <c r="E151" s="42">
        <v>0</v>
      </c>
      <c r="F151" s="43"/>
    </row>
    <row r="152" spans="1:6" ht="32.25" x14ac:dyDescent="0.25">
      <c r="A152" s="5" t="s">
        <v>463</v>
      </c>
      <c r="B152" s="12" t="s">
        <v>484</v>
      </c>
      <c r="C152" s="11">
        <v>690000</v>
      </c>
      <c r="D152" s="14" t="s">
        <v>10</v>
      </c>
      <c r="E152" s="42">
        <v>0</v>
      </c>
      <c r="F152" s="43"/>
    </row>
    <row r="153" spans="1:6" x14ac:dyDescent="0.25">
      <c r="A153" s="5" t="s">
        <v>485</v>
      </c>
      <c r="B153" s="12" t="s">
        <v>486</v>
      </c>
      <c r="C153" s="11">
        <v>619500</v>
      </c>
      <c r="D153" s="14" t="s">
        <v>10</v>
      </c>
      <c r="E153" s="42">
        <v>0</v>
      </c>
      <c r="F153" s="43"/>
    </row>
    <row r="154" spans="1:6" ht="21.75" x14ac:dyDescent="0.25">
      <c r="A154" s="5" t="s">
        <v>487</v>
      </c>
      <c r="B154" s="12" t="s">
        <v>488</v>
      </c>
      <c r="C154" s="11">
        <v>269500</v>
      </c>
      <c r="D154" s="14" t="s">
        <v>10</v>
      </c>
      <c r="E154" s="42">
        <v>0</v>
      </c>
      <c r="F154" s="43"/>
    </row>
    <row r="155" spans="1:6" ht="21.75" x14ac:dyDescent="0.25">
      <c r="A155" s="5" t="s">
        <v>313</v>
      </c>
      <c r="B155" s="12" t="s">
        <v>489</v>
      </c>
      <c r="C155" s="11">
        <v>269500</v>
      </c>
      <c r="D155" s="14" t="s">
        <v>10</v>
      </c>
      <c r="E155" s="42">
        <v>0</v>
      </c>
      <c r="F155" s="43"/>
    </row>
    <row r="156" spans="1:6" ht="32.25" x14ac:dyDescent="0.25">
      <c r="A156" s="5" t="s">
        <v>315</v>
      </c>
      <c r="B156" s="12" t="s">
        <v>490</v>
      </c>
      <c r="C156" s="11">
        <v>269500</v>
      </c>
      <c r="D156" s="14" t="s">
        <v>10</v>
      </c>
      <c r="E156" s="42">
        <v>0</v>
      </c>
      <c r="F156" s="43"/>
    </row>
    <row r="157" spans="1:6" x14ac:dyDescent="0.25">
      <c r="A157" s="5" t="s">
        <v>317</v>
      </c>
      <c r="B157" s="12" t="s">
        <v>491</v>
      </c>
      <c r="C157" s="11">
        <v>269500</v>
      </c>
      <c r="D157" s="14" t="s">
        <v>10</v>
      </c>
      <c r="E157" s="42">
        <v>0</v>
      </c>
      <c r="F157" s="43"/>
    </row>
    <row r="158" spans="1:6" ht="21.75" x14ac:dyDescent="0.25">
      <c r="A158" s="5" t="s">
        <v>492</v>
      </c>
      <c r="B158" s="12" t="s">
        <v>493</v>
      </c>
      <c r="C158" s="11">
        <v>350000</v>
      </c>
      <c r="D158" s="14" t="s">
        <v>10</v>
      </c>
      <c r="E158" s="42">
        <v>0</v>
      </c>
      <c r="F158" s="43"/>
    </row>
    <row r="159" spans="1:6" ht="21.75" x14ac:dyDescent="0.25">
      <c r="A159" s="5" t="s">
        <v>313</v>
      </c>
      <c r="B159" s="12" t="s">
        <v>494</v>
      </c>
      <c r="C159" s="11">
        <v>350000</v>
      </c>
      <c r="D159" s="14" t="s">
        <v>10</v>
      </c>
      <c r="E159" s="42">
        <v>0</v>
      </c>
      <c r="F159" s="43"/>
    </row>
    <row r="160" spans="1:6" ht="32.25" x14ac:dyDescent="0.25">
      <c r="A160" s="5" t="s">
        <v>315</v>
      </c>
      <c r="B160" s="12" t="s">
        <v>495</v>
      </c>
      <c r="C160" s="11">
        <v>350000</v>
      </c>
      <c r="D160" s="14" t="s">
        <v>10</v>
      </c>
      <c r="E160" s="42">
        <v>0</v>
      </c>
      <c r="F160" s="43"/>
    </row>
    <row r="161" spans="1:6" x14ac:dyDescent="0.25">
      <c r="A161" s="5" t="s">
        <v>317</v>
      </c>
      <c r="B161" s="12" t="s">
        <v>496</v>
      </c>
      <c r="C161" s="11">
        <v>50000</v>
      </c>
      <c r="D161" s="14" t="s">
        <v>10</v>
      </c>
      <c r="E161" s="42">
        <v>0</v>
      </c>
      <c r="F161" s="43"/>
    </row>
    <row r="162" spans="1:6" ht="42.75" x14ac:dyDescent="0.25">
      <c r="A162" s="5" t="s">
        <v>497</v>
      </c>
      <c r="B162" s="12" t="s">
        <v>498</v>
      </c>
      <c r="C162" s="11">
        <v>300000</v>
      </c>
      <c r="D162" s="14" t="s">
        <v>10</v>
      </c>
      <c r="E162" s="42">
        <v>0</v>
      </c>
      <c r="F162" s="43"/>
    </row>
    <row r="163" spans="1:6" x14ac:dyDescent="0.25">
      <c r="A163" s="5" t="s">
        <v>499</v>
      </c>
      <c r="B163" s="12" t="s">
        <v>500</v>
      </c>
      <c r="C163" s="11">
        <v>324822036.89999998</v>
      </c>
      <c r="D163" s="15">
        <v>38758672.850000001</v>
      </c>
      <c r="E163" s="42">
        <f>100/C163*D163</f>
        <v>11.932279355151104</v>
      </c>
      <c r="F163" s="43"/>
    </row>
    <row r="164" spans="1:6" x14ac:dyDescent="0.25">
      <c r="A164" s="5" t="s">
        <v>501</v>
      </c>
      <c r="B164" s="12" t="s">
        <v>502</v>
      </c>
      <c r="C164" s="11">
        <v>52355880</v>
      </c>
      <c r="D164" s="15">
        <v>6075059.9900000002</v>
      </c>
      <c r="E164" s="42">
        <f>100/C164*D164</f>
        <v>11.603395817241541</v>
      </c>
      <c r="F164" s="43"/>
    </row>
    <row r="165" spans="1:6" ht="32.25" x14ac:dyDescent="0.25">
      <c r="A165" s="5" t="s">
        <v>503</v>
      </c>
      <c r="B165" s="12" t="s">
        <v>504</v>
      </c>
      <c r="C165" s="11">
        <v>52355880</v>
      </c>
      <c r="D165" s="15">
        <v>6075059.9900000002</v>
      </c>
      <c r="E165" s="42">
        <f>100/C165*D165</f>
        <v>11.603395817241541</v>
      </c>
      <c r="F165" s="43"/>
    </row>
    <row r="166" spans="1:6" x14ac:dyDescent="0.25">
      <c r="A166" s="5" t="s">
        <v>505</v>
      </c>
      <c r="B166" s="12" t="s">
        <v>506</v>
      </c>
      <c r="C166" s="11">
        <v>52355880</v>
      </c>
      <c r="D166" s="15">
        <v>6075059.9900000002</v>
      </c>
      <c r="E166" s="42">
        <f>100/C166*D166</f>
        <v>11.603395817241541</v>
      </c>
      <c r="F166" s="43"/>
    </row>
    <row r="167" spans="1:6" ht="53.25" x14ac:dyDescent="0.25">
      <c r="A167" s="5" t="s">
        <v>507</v>
      </c>
      <c r="B167" s="12" t="s">
        <v>508</v>
      </c>
      <c r="C167" s="11">
        <v>52094880</v>
      </c>
      <c r="D167" s="15">
        <v>6075059.9900000002</v>
      </c>
      <c r="E167" s="42">
        <f>100/C167*D167</f>
        <v>11.661529866274767</v>
      </c>
      <c r="F167" s="43"/>
    </row>
    <row r="168" spans="1:6" x14ac:dyDescent="0.25">
      <c r="A168" s="5" t="s">
        <v>509</v>
      </c>
      <c r="B168" s="12" t="s">
        <v>510</v>
      </c>
      <c r="C168" s="11">
        <v>261000</v>
      </c>
      <c r="D168" s="14" t="s">
        <v>10</v>
      </c>
      <c r="E168" s="42">
        <v>0</v>
      </c>
      <c r="F168" s="43"/>
    </row>
    <row r="169" spans="1:6" x14ac:dyDescent="0.25">
      <c r="A169" s="5" t="s">
        <v>511</v>
      </c>
      <c r="B169" s="12" t="s">
        <v>512</v>
      </c>
      <c r="C169" s="11">
        <v>228482355.90000001</v>
      </c>
      <c r="D169" s="15">
        <v>27599358.440000001</v>
      </c>
      <c r="E169" s="42">
        <f>100/C169*D169</f>
        <v>12.07942658472912</v>
      </c>
      <c r="F169" s="43"/>
    </row>
    <row r="170" spans="1:6" ht="32.25" x14ac:dyDescent="0.25">
      <c r="A170" s="5" t="s">
        <v>503</v>
      </c>
      <c r="B170" s="12" t="s">
        <v>513</v>
      </c>
      <c r="C170" s="11">
        <v>228482355.90000001</v>
      </c>
      <c r="D170" s="15">
        <v>27599358.440000001</v>
      </c>
      <c r="E170" s="42">
        <f>100/C170*D170</f>
        <v>12.07942658472912</v>
      </c>
      <c r="F170" s="43"/>
    </row>
    <row r="171" spans="1:6" x14ac:dyDescent="0.25">
      <c r="A171" s="5" t="s">
        <v>505</v>
      </c>
      <c r="B171" s="12" t="s">
        <v>514</v>
      </c>
      <c r="C171" s="11">
        <v>228482355.90000001</v>
      </c>
      <c r="D171" s="15">
        <v>27599358.440000001</v>
      </c>
      <c r="E171" s="42">
        <f>100/C171*D171</f>
        <v>12.07942658472912</v>
      </c>
      <c r="F171" s="43"/>
    </row>
    <row r="172" spans="1:6" ht="53.25" x14ac:dyDescent="0.25">
      <c r="A172" s="5" t="s">
        <v>507</v>
      </c>
      <c r="B172" s="12" t="s">
        <v>515</v>
      </c>
      <c r="C172" s="11">
        <v>214663989</v>
      </c>
      <c r="D172" s="15">
        <v>27599358.440000001</v>
      </c>
      <c r="E172" s="42">
        <f>100/C172*D172</f>
        <v>12.857004366950436</v>
      </c>
      <c r="F172" s="43"/>
    </row>
    <row r="173" spans="1:6" x14ac:dyDescent="0.25">
      <c r="A173" s="5" t="s">
        <v>509</v>
      </c>
      <c r="B173" s="12" t="s">
        <v>516</v>
      </c>
      <c r="C173" s="11">
        <v>13818366.9</v>
      </c>
      <c r="D173" s="14" t="s">
        <v>10</v>
      </c>
      <c r="E173" s="42">
        <v>0</v>
      </c>
      <c r="F173" s="43"/>
    </row>
    <row r="174" spans="1:6" x14ac:dyDescent="0.25">
      <c r="A174" s="5" t="s">
        <v>517</v>
      </c>
      <c r="B174" s="12" t="s">
        <v>518</v>
      </c>
      <c r="C174" s="11">
        <v>12817170</v>
      </c>
      <c r="D174" s="15">
        <v>1608847.03</v>
      </c>
      <c r="E174" s="42">
        <f>100/C174*D174</f>
        <v>12.552279715412997</v>
      </c>
      <c r="F174" s="43"/>
    </row>
    <row r="175" spans="1:6" ht="32.25" x14ac:dyDescent="0.25">
      <c r="A175" s="5" t="s">
        <v>503</v>
      </c>
      <c r="B175" s="12" t="s">
        <v>519</v>
      </c>
      <c r="C175" s="11">
        <v>12817170</v>
      </c>
      <c r="D175" s="15">
        <v>1608847.03</v>
      </c>
      <c r="E175" s="42">
        <f>100/C175*D175</f>
        <v>12.552279715412997</v>
      </c>
      <c r="F175" s="43"/>
    </row>
    <row r="176" spans="1:6" x14ac:dyDescent="0.25">
      <c r="A176" s="5" t="s">
        <v>505</v>
      </c>
      <c r="B176" s="12" t="s">
        <v>520</v>
      </c>
      <c r="C176" s="11">
        <v>12817170</v>
      </c>
      <c r="D176" s="15">
        <v>1608847.03</v>
      </c>
      <c r="E176" s="42">
        <f>100/C176*D176</f>
        <v>12.552279715412997</v>
      </c>
      <c r="F176" s="43"/>
    </row>
    <row r="177" spans="1:6" ht="53.25" x14ac:dyDescent="0.25">
      <c r="A177" s="5" t="s">
        <v>507</v>
      </c>
      <c r="B177" s="12" t="s">
        <v>521</v>
      </c>
      <c r="C177" s="11">
        <v>12757170</v>
      </c>
      <c r="D177" s="15">
        <v>1608847.03</v>
      </c>
      <c r="E177" s="42">
        <f>100/C177*D177</f>
        <v>12.611316067748568</v>
      </c>
      <c r="F177" s="43"/>
    </row>
    <row r="178" spans="1:6" x14ac:dyDescent="0.25">
      <c r="A178" s="5" t="s">
        <v>509</v>
      </c>
      <c r="B178" s="12" t="s">
        <v>522</v>
      </c>
      <c r="C178" s="11">
        <v>60000</v>
      </c>
      <c r="D178" s="14" t="s">
        <v>10</v>
      </c>
      <c r="E178" s="42">
        <v>0</v>
      </c>
      <c r="F178" s="43"/>
    </row>
    <row r="179" spans="1:6" x14ac:dyDescent="0.25">
      <c r="A179" s="5" t="s">
        <v>523</v>
      </c>
      <c r="B179" s="12" t="s">
        <v>524</v>
      </c>
      <c r="C179" s="11">
        <v>4897221</v>
      </c>
      <c r="D179" s="15">
        <v>256567</v>
      </c>
      <c r="E179" s="42">
        <f>100/C179*D179</f>
        <v>5.2390325043529797</v>
      </c>
      <c r="F179" s="43"/>
    </row>
    <row r="180" spans="1:6" ht="53.25" x14ac:dyDescent="0.25">
      <c r="A180" s="5" t="s">
        <v>291</v>
      </c>
      <c r="B180" s="12" t="s">
        <v>525</v>
      </c>
      <c r="C180" s="11">
        <v>13000</v>
      </c>
      <c r="D180" s="14" t="s">
        <v>10</v>
      </c>
      <c r="E180" s="42">
        <v>0</v>
      </c>
      <c r="F180" s="43"/>
    </row>
    <row r="181" spans="1:6" ht="21.75" x14ac:dyDescent="0.25">
      <c r="A181" s="5" t="s">
        <v>387</v>
      </c>
      <c r="B181" s="12" t="s">
        <v>526</v>
      </c>
      <c r="C181" s="11">
        <v>13000</v>
      </c>
      <c r="D181" s="14" t="s">
        <v>10</v>
      </c>
      <c r="E181" s="42">
        <v>0</v>
      </c>
      <c r="F181" s="43"/>
    </row>
    <row r="182" spans="1:6" ht="42.75" x14ac:dyDescent="0.25">
      <c r="A182" s="5" t="s">
        <v>527</v>
      </c>
      <c r="B182" s="12" t="s">
        <v>528</v>
      </c>
      <c r="C182" s="11">
        <v>13000</v>
      </c>
      <c r="D182" s="14" t="s">
        <v>10</v>
      </c>
      <c r="E182" s="42">
        <v>0</v>
      </c>
      <c r="F182" s="43"/>
    </row>
    <row r="183" spans="1:6" ht="21.75" x14ac:dyDescent="0.25">
      <c r="A183" s="5" t="s">
        <v>313</v>
      </c>
      <c r="B183" s="12" t="s">
        <v>529</v>
      </c>
      <c r="C183" s="11">
        <v>315600</v>
      </c>
      <c r="D183" s="14" t="s">
        <v>10</v>
      </c>
      <c r="E183" s="42">
        <v>0</v>
      </c>
      <c r="F183" s="43"/>
    </row>
    <row r="184" spans="1:6" ht="32.25" x14ac:dyDescent="0.25">
      <c r="A184" s="5" t="s">
        <v>315</v>
      </c>
      <c r="B184" s="12" t="s">
        <v>530</v>
      </c>
      <c r="C184" s="11">
        <v>315600</v>
      </c>
      <c r="D184" s="14" t="s">
        <v>10</v>
      </c>
      <c r="E184" s="42">
        <v>0</v>
      </c>
      <c r="F184" s="43"/>
    </row>
    <row r="185" spans="1:6" x14ac:dyDescent="0.25">
      <c r="A185" s="5" t="s">
        <v>317</v>
      </c>
      <c r="B185" s="12" t="s">
        <v>531</v>
      </c>
      <c r="C185" s="11">
        <v>315600</v>
      </c>
      <c r="D185" s="14" t="s">
        <v>10</v>
      </c>
      <c r="E185" s="42">
        <v>0</v>
      </c>
      <c r="F185" s="43"/>
    </row>
    <row r="186" spans="1:6" ht="21.75" x14ac:dyDescent="0.25">
      <c r="A186" s="5" t="s">
        <v>365</v>
      </c>
      <c r="B186" s="12" t="s">
        <v>532</v>
      </c>
      <c r="C186" s="11">
        <v>641000</v>
      </c>
      <c r="D186" s="14" t="s">
        <v>10</v>
      </c>
      <c r="E186" s="42">
        <v>0</v>
      </c>
      <c r="F186" s="43"/>
    </row>
    <row r="187" spans="1:6" ht="21.75" x14ac:dyDescent="0.25">
      <c r="A187" s="5" t="s">
        <v>533</v>
      </c>
      <c r="B187" s="12" t="s">
        <v>534</v>
      </c>
      <c r="C187" s="11">
        <v>641000</v>
      </c>
      <c r="D187" s="14" t="s">
        <v>10</v>
      </c>
      <c r="E187" s="42">
        <v>0</v>
      </c>
      <c r="F187" s="43"/>
    </row>
    <row r="188" spans="1:6" ht="32.25" x14ac:dyDescent="0.25">
      <c r="A188" s="5" t="s">
        <v>535</v>
      </c>
      <c r="B188" s="12" t="s">
        <v>536</v>
      </c>
      <c r="C188" s="11">
        <v>641000</v>
      </c>
      <c r="D188" s="14" t="s">
        <v>10</v>
      </c>
      <c r="E188" s="42">
        <v>0</v>
      </c>
      <c r="F188" s="43"/>
    </row>
    <row r="189" spans="1:6" ht="32.25" x14ac:dyDescent="0.25">
      <c r="A189" s="5" t="s">
        <v>503</v>
      </c>
      <c r="B189" s="12" t="s">
        <v>537</v>
      </c>
      <c r="C189" s="11">
        <v>3927621</v>
      </c>
      <c r="D189" s="15">
        <v>256567</v>
      </c>
      <c r="E189" s="42">
        <f>100/C189*D189</f>
        <v>6.5323767237215611</v>
      </c>
      <c r="F189" s="43"/>
    </row>
    <row r="190" spans="1:6" x14ac:dyDescent="0.25">
      <c r="A190" s="5" t="s">
        <v>505</v>
      </c>
      <c r="B190" s="12" t="s">
        <v>538</v>
      </c>
      <c r="C190" s="11">
        <v>3927621</v>
      </c>
      <c r="D190" s="15">
        <v>256567</v>
      </c>
      <c r="E190" s="42">
        <f>100/C190*D190</f>
        <v>6.5323767237215611</v>
      </c>
      <c r="F190" s="43"/>
    </row>
    <row r="191" spans="1:6" ht="53.25" x14ac:dyDescent="0.25">
      <c r="A191" s="5" t="s">
        <v>507</v>
      </c>
      <c r="B191" s="12" t="s">
        <v>539</v>
      </c>
      <c r="C191" s="11">
        <v>2267821</v>
      </c>
      <c r="D191" s="15">
        <v>256567</v>
      </c>
      <c r="E191" s="42">
        <f>100/C191*D191</f>
        <v>11.313370852461459</v>
      </c>
      <c r="F191" s="43"/>
    </row>
    <row r="192" spans="1:6" x14ac:dyDescent="0.25">
      <c r="A192" s="5" t="s">
        <v>509</v>
      </c>
      <c r="B192" s="12" t="s">
        <v>540</v>
      </c>
      <c r="C192" s="11">
        <v>1659800</v>
      </c>
      <c r="D192" s="14" t="s">
        <v>10</v>
      </c>
      <c r="E192" s="42">
        <v>0</v>
      </c>
      <c r="F192" s="43"/>
    </row>
    <row r="193" spans="1:6" x14ac:dyDescent="0.25">
      <c r="A193" s="5" t="s">
        <v>541</v>
      </c>
      <c r="B193" s="12" t="s">
        <v>542</v>
      </c>
      <c r="C193" s="11">
        <v>26269410</v>
      </c>
      <c r="D193" s="15">
        <v>3218840.39</v>
      </c>
      <c r="E193" s="42">
        <f>100/C193*D193</f>
        <v>12.253188746911333</v>
      </c>
      <c r="F193" s="43"/>
    </row>
    <row r="194" spans="1:6" ht="53.25" x14ac:dyDescent="0.25">
      <c r="A194" s="5" t="s">
        <v>291</v>
      </c>
      <c r="B194" s="12" t="s">
        <v>543</v>
      </c>
      <c r="C194" s="11">
        <v>22453023</v>
      </c>
      <c r="D194" s="15">
        <v>2581938.21</v>
      </c>
      <c r="E194" s="42">
        <f>100/C194*D194</f>
        <v>11.499289917442297</v>
      </c>
      <c r="F194" s="43"/>
    </row>
    <row r="195" spans="1:6" ht="21.75" x14ac:dyDescent="0.25">
      <c r="A195" s="5" t="s">
        <v>387</v>
      </c>
      <c r="B195" s="12" t="s">
        <v>544</v>
      </c>
      <c r="C195" s="11">
        <v>17921222</v>
      </c>
      <c r="D195" s="15">
        <v>2044640</v>
      </c>
      <c r="E195" s="42">
        <f>100/C195*D195</f>
        <v>11.409043423489761</v>
      </c>
      <c r="F195" s="43"/>
    </row>
    <row r="196" spans="1:6" x14ac:dyDescent="0.25">
      <c r="A196" s="5" t="s">
        <v>389</v>
      </c>
      <c r="B196" s="12" t="s">
        <v>545</v>
      </c>
      <c r="C196" s="11">
        <v>13722448</v>
      </c>
      <c r="D196" s="15">
        <v>1693705.98</v>
      </c>
      <c r="E196" s="42">
        <f>100/C196*D196</f>
        <v>12.342593537246415</v>
      </c>
      <c r="F196" s="43"/>
    </row>
    <row r="197" spans="1:6" ht="21.75" x14ac:dyDescent="0.25">
      <c r="A197" s="5" t="s">
        <v>546</v>
      </c>
      <c r="B197" s="12" t="s">
        <v>547</v>
      </c>
      <c r="C197" s="11">
        <v>54590</v>
      </c>
      <c r="D197" s="15">
        <v>240</v>
      </c>
      <c r="E197" s="42">
        <f>100/C197*D197</f>
        <v>0.43964095988276236</v>
      </c>
      <c r="F197" s="43"/>
    </row>
    <row r="198" spans="1:6" ht="42.75" x14ac:dyDescent="0.25">
      <c r="A198" s="5" t="s">
        <v>391</v>
      </c>
      <c r="B198" s="12" t="s">
        <v>548</v>
      </c>
      <c r="C198" s="11">
        <v>4144184</v>
      </c>
      <c r="D198" s="15">
        <v>350694.02</v>
      </c>
      <c r="E198" s="42">
        <f>100/C198*D198</f>
        <v>8.4623177928393147</v>
      </c>
      <c r="F198" s="43"/>
    </row>
    <row r="199" spans="1:6" ht="21.75" x14ac:dyDescent="0.25">
      <c r="A199" s="5" t="s">
        <v>293</v>
      </c>
      <c r="B199" s="12" t="s">
        <v>549</v>
      </c>
      <c r="C199" s="11">
        <v>4531801</v>
      </c>
      <c r="D199" s="15">
        <v>537298.21</v>
      </c>
      <c r="E199" s="42">
        <f>100/C199*D199</f>
        <v>11.856173958212198</v>
      </c>
      <c r="F199" s="43"/>
    </row>
    <row r="200" spans="1:6" ht="21.75" x14ac:dyDescent="0.25">
      <c r="A200" s="5" t="s">
        <v>295</v>
      </c>
      <c r="B200" s="12" t="s">
        <v>550</v>
      </c>
      <c r="C200" s="11">
        <v>3435023</v>
      </c>
      <c r="D200" s="15">
        <v>446930.58</v>
      </c>
      <c r="E200" s="42">
        <f>100/C200*D200</f>
        <v>13.010992357256415</v>
      </c>
      <c r="F200" s="43"/>
    </row>
    <row r="201" spans="1:6" ht="32.25" x14ac:dyDescent="0.25">
      <c r="A201" s="5" t="s">
        <v>310</v>
      </c>
      <c r="B201" s="12" t="s">
        <v>551</v>
      </c>
      <c r="C201" s="11">
        <v>59400</v>
      </c>
      <c r="D201" s="14" t="s">
        <v>10</v>
      </c>
      <c r="E201" s="42">
        <v>0</v>
      </c>
      <c r="F201" s="43"/>
    </row>
    <row r="202" spans="1:6" ht="42.75" x14ac:dyDescent="0.25">
      <c r="A202" s="5" t="s">
        <v>297</v>
      </c>
      <c r="B202" s="12" t="s">
        <v>552</v>
      </c>
      <c r="C202" s="11">
        <v>1037378</v>
      </c>
      <c r="D202" s="15">
        <v>90367.63</v>
      </c>
      <c r="E202" s="42">
        <f>100/C202*D202</f>
        <v>8.7111573601907892</v>
      </c>
      <c r="F202" s="43"/>
    </row>
    <row r="203" spans="1:6" ht="21.75" x14ac:dyDescent="0.25">
      <c r="A203" s="5" t="s">
        <v>313</v>
      </c>
      <c r="B203" s="12" t="s">
        <v>553</v>
      </c>
      <c r="C203" s="11">
        <v>3801387</v>
      </c>
      <c r="D203" s="15">
        <v>636902.18000000005</v>
      </c>
      <c r="E203" s="42">
        <f>100/C203*D203</f>
        <v>16.754468303279829</v>
      </c>
      <c r="F203" s="43"/>
    </row>
    <row r="204" spans="1:6" ht="32.25" x14ac:dyDescent="0.25">
      <c r="A204" s="5" t="s">
        <v>315</v>
      </c>
      <c r="B204" s="12" t="s">
        <v>554</v>
      </c>
      <c r="C204" s="11">
        <v>3801387</v>
      </c>
      <c r="D204" s="15">
        <v>636902.18000000005</v>
      </c>
      <c r="E204" s="42">
        <f>100/C204*D204</f>
        <v>16.754468303279829</v>
      </c>
      <c r="F204" s="43"/>
    </row>
    <row r="205" spans="1:6" x14ac:dyDescent="0.25">
      <c r="A205" s="5" t="s">
        <v>317</v>
      </c>
      <c r="B205" s="12" t="s">
        <v>555</v>
      </c>
      <c r="C205" s="11">
        <v>2621025.5</v>
      </c>
      <c r="D205" s="15">
        <v>328229.8</v>
      </c>
      <c r="E205" s="42">
        <f>100/C205*D205</f>
        <v>12.522953324948574</v>
      </c>
      <c r="F205" s="43"/>
    </row>
    <row r="206" spans="1:6" x14ac:dyDescent="0.25">
      <c r="A206" s="5" t="s">
        <v>319</v>
      </c>
      <c r="B206" s="12" t="s">
        <v>556</v>
      </c>
      <c r="C206" s="11">
        <v>1180361.5</v>
      </c>
      <c r="D206" s="15">
        <v>308672.38</v>
      </c>
      <c r="E206" s="42">
        <f>100/C206*D206</f>
        <v>26.150664859875558</v>
      </c>
      <c r="F206" s="43"/>
    </row>
    <row r="207" spans="1:6" x14ac:dyDescent="0.25">
      <c r="A207" s="5" t="s">
        <v>321</v>
      </c>
      <c r="B207" s="12" t="s">
        <v>557</v>
      </c>
      <c r="C207" s="11">
        <v>15000</v>
      </c>
      <c r="D207" s="14" t="s">
        <v>10</v>
      </c>
      <c r="E207" s="42">
        <v>0</v>
      </c>
      <c r="F207" s="43"/>
    </row>
    <row r="208" spans="1:6" x14ac:dyDescent="0.25">
      <c r="A208" s="5" t="s">
        <v>327</v>
      </c>
      <c r="B208" s="12" t="s">
        <v>558</v>
      </c>
      <c r="C208" s="11">
        <v>15000</v>
      </c>
      <c r="D208" s="14" t="s">
        <v>10</v>
      </c>
      <c r="E208" s="42">
        <v>0</v>
      </c>
      <c r="F208" s="43"/>
    </row>
    <row r="209" spans="1:6" x14ac:dyDescent="0.25">
      <c r="A209" s="5" t="s">
        <v>331</v>
      </c>
      <c r="B209" s="12" t="s">
        <v>559</v>
      </c>
      <c r="C209" s="11">
        <v>15000</v>
      </c>
      <c r="D209" s="14" t="s">
        <v>10</v>
      </c>
      <c r="E209" s="42">
        <v>0</v>
      </c>
      <c r="F209" s="43"/>
    </row>
    <row r="210" spans="1:6" x14ac:dyDescent="0.25">
      <c r="A210" s="5" t="s">
        <v>560</v>
      </c>
      <c r="B210" s="12" t="s">
        <v>561</v>
      </c>
      <c r="C210" s="11">
        <v>66974114</v>
      </c>
      <c r="D210" s="15">
        <v>10646673.23</v>
      </c>
      <c r="E210" s="42">
        <f>100/C210*D210</f>
        <v>15.896698879808996</v>
      </c>
      <c r="F210" s="43"/>
    </row>
    <row r="211" spans="1:6" x14ac:dyDescent="0.25">
      <c r="A211" s="5" t="s">
        <v>562</v>
      </c>
      <c r="B211" s="12" t="s">
        <v>563</v>
      </c>
      <c r="C211" s="11">
        <v>48986936</v>
      </c>
      <c r="D211" s="15">
        <v>8466427</v>
      </c>
      <c r="E211" s="42">
        <f>100/C211*D211</f>
        <v>17.283030316490912</v>
      </c>
      <c r="F211" s="43"/>
    </row>
    <row r="212" spans="1:6" ht="32.25" x14ac:dyDescent="0.25">
      <c r="A212" s="5" t="s">
        <v>503</v>
      </c>
      <c r="B212" s="12" t="s">
        <v>564</v>
      </c>
      <c r="C212" s="11">
        <v>48986936</v>
      </c>
      <c r="D212" s="15">
        <v>8466427</v>
      </c>
      <c r="E212" s="42">
        <f>100/C212*D212</f>
        <v>17.283030316490912</v>
      </c>
      <c r="F212" s="43"/>
    </row>
    <row r="213" spans="1:6" x14ac:dyDescent="0.25">
      <c r="A213" s="5" t="s">
        <v>505</v>
      </c>
      <c r="B213" s="12" t="s">
        <v>565</v>
      </c>
      <c r="C213" s="11">
        <v>48986936</v>
      </c>
      <c r="D213" s="15">
        <v>8466427</v>
      </c>
      <c r="E213" s="42">
        <f>100/C213*D213</f>
        <v>17.283030316490912</v>
      </c>
      <c r="F213" s="43"/>
    </row>
    <row r="214" spans="1:6" ht="53.25" x14ac:dyDescent="0.25">
      <c r="A214" s="5" t="s">
        <v>507</v>
      </c>
      <c r="B214" s="12" t="s">
        <v>566</v>
      </c>
      <c r="C214" s="11">
        <v>47854136</v>
      </c>
      <c r="D214" s="15">
        <v>7926427</v>
      </c>
      <c r="E214" s="42">
        <f>100/C214*D214</f>
        <v>16.563723979887548</v>
      </c>
      <c r="F214" s="43"/>
    </row>
    <row r="215" spans="1:6" x14ac:dyDescent="0.25">
      <c r="A215" s="5" t="s">
        <v>509</v>
      </c>
      <c r="B215" s="12" t="s">
        <v>567</v>
      </c>
      <c r="C215" s="11">
        <v>1132800</v>
      </c>
      <c r="D215" s="15">
        <v>540000</v>
      </c>
      <c r="E215" s="42">
        <f>100/C215*D215</f>
        <v>47.66949152542373</v>
      </c>
      <c r="F215" s="43"/>
    </row>
    <row r="216" spans="1:6" ht="21.75" x14ac:dyDescent="0.25">
      <c r="A216" s="5" t="s">
        <v>568</v>
      </c>
      <c r="B216" s="12" t="s">
        <v>569</v>
      </c>
      <c r="C216" s="11">
        <v>17987178</v>
      </c>
      <c r="D216" s="15">
        <v>2180246.23</v>
      </c>
      <c r="E216" s="42">
        <f>100/C216*D216</f>
        <v>12.121113328616639</v>
      </c>
      <c r="F216" s="43"/>
    </row>
    <row r="217" spans="1:6" ht="53.25" x14ac:dyDescent="0.25">
      <c r="A217" s="5" t="s">
        <v>291</v>
      </c>
      <c r="B217" s="12" t="s">
        <v>570</v>
      </c>
      <c r="C217" s="11">
        <v>16467958</v>
      </c>
      <c r="D217" s="15">
        <v>2037334.44</v>
      </c>
      <c r="E217" s="42">
        <f>100/C217*D217</f>
        <v>12.371506169738835</v>
      </c>
      <c r="F217" s="43"/>
    </row>
    <row r="218" spans="1:6" ht="21.75" x14ac:dyDescent="0.25">
      <c r="A218" s="5" t="s">
        <v>387</v>
      </c>
      <c r="B218" s="12" t="s">
        <v>571</v>
      </c>
      <c r="C218" s="11">
        <v>12938240</v>
      </c>
      <c r="D218" s="15">
        <v>1589832.37</v>
      </c>
      <c r="E218" s="42">
        <f>100/C218*D218</f>
        <v>12.287856539993076</v>
      </c>
      <c r="F218" s="43"/>
    </row>
    <row r="219" spans="1:6" x14ac:dyDescent="0.25">
      <c r="A219" s="5" t="s">
        <v>389</v>
      </c>
      <c r="B219" s="12" t="s">
        <v>572</v>
      </c>
      <c r="C219" s="11">
        <v>9959570</v>
      </c>
      <c r="D219" s="15">
        <v>1300868.46</v>
      </c>
      <c r="E219" s="42">
        <f>100/C219*D219</f>
        <v>13.061492213017228</v>
      </c>
      <c r="F219" s="43"/>
    </row>
    <row r="220" spans="1:6" ht="21.75" x14ac:dyDescent="0.25">
      <c r="A220" s="5" t="s">
        <v>546</v>
      </c>
      <c r="B220" s="12" t="s">
        <v>573</v>
      </c>
      <c r="C220" s="11">
        <v>8910</v>
      </c>
      <c r="D220" s="14" t="s">
        <v>10</v>
      </c>
      <c r="E220" s="42">
        <v>0</v>
      </c>
      <c r="F220" s="43"/>
    </row>
    <row r="221" spans="1:6" ht="42.75" x14ac:dyDescent="0.25">
      <c r="A221" s="5" t="s">
        <v>391</v>
      </c>
      <c r="B221" s="12" t="s">
        <v>574</v>
      </c>
      <c r="C221" s="11">
        <v>2969760</v>
      </c>
      <c r="D221" s="15">
        <v>288963.90999999997</v>
      </c>
      <c r="E221" s="42">
        <f>100/C221*D221</f>
        <v>9.7302108587899365</v>
      </c>
      <c r="F221" s="43"/>
    </row>
    <row r="222" spans="1:6" ht="21.75" x14ac:dyDescent="0.25">
      <c r="A222" s="5" t="s">
        <v>293</v>
      </c>
      <c r="B222" s="12" t="s">
        <v>575</v>
      </c>
      <c r="C222" s="11">
        <v>3529718</v>
      </c>
      <c r="D222" s="15">
        <v>447502.07</v>
      </c>
      <c r="E222" s="42">
        <f>100/C222*D222</f>
        <v>12.678125277996712</v>
      </c>
      <c r="F222" s="43"/>
    </row>
    <row r="223" spans="1:6" ht="21.75" x14ac:dyDescent="0.25">
      <c r="A223" s="5" t="s">
        <v>295</v>
      </c>
      <c r="B223" s="12" t="s">
        <v>576</v>
      </c>
      <c r="C223" s="11">
        <v>2715500</v>
      </c>
      <c r="D223" s="15">
        <v>369282.93</v>
      </c>
      <c r="E223" s="42">
        <f>100/C223*D223</f>
        <v>13.599076781439884</v>
      </c>
      <c r="F223" s="43"/>
    </row>
    <row r="224" spans="1:6" ht="32.25" x14ac:dyDescent="0.25">
      <c r="A224" s="5" t="s">
        <v>310</v>
      </c>
      <c r="B224" s="12" t="s">
        <v>577</v>
      </c>
      <c r="C224" s="11">
        <v>15700</v>
      </c>
      <c r="D224" s="15">
        <v>1500</v>
      </c>
      <c r="E224" s="42">
        <f>100/C224*D224</f>
        <v>9.5541401273885356</v>
      </c>
      <c r="F224" s="43"/>
    </row>
    <row r="225" spans="1:6" ht="42.75" x14ac:dyDescent="0.25">
      <c r="A225" s="5" t="s">
        <v>297</v>
      </c>
      <c r="B225" s="12" t="s">
        <v>578</v>
      </c>
      <c r="C225" s="11">
        <v>798518</v>
      </c>
      <c r="D225" s="15">
        <v>76719.14</v>
      </c>
      <c r="E225" s="42">
        <f>100/C225*D225</f>
        <v>9.6076907471090198</v>
      </c>
      <c r="F225" s="43"/>
    </row>
    <row r="226" spans="1:6" ht="21.75" x14ac:dyDescent="0.25">
      <c r="A226" s="5" t="s">
        <v>313</v>
      </c>
      <c r="B226" s="12" t="s">
        <v>579</v>
      </c>
      <c r="C226" s="11">
        <v>1505720</v>
      </c>
      <c r="D226" s="15">
        <v>142911.79</v>
      </c>
      <c r="E226" s="42">
        <f>100/C226*D226</f>
        <v>9.4912593310841338</v>
      </c>
      <c r="F226" s="43"/>
    </row>
    <row r="227" spans="1:6" ht="32.25" x14ac:dyDescent="0.25">
      <c r="A227" s="5" t="s">
        <v>315</v>
      </c>
      <c r="B227" s="12" t="s">
        <v>580</v>
      </c>
      <c r="C227" s="11">
        <v>1505720</v>
      </c>
      <c r="D227" s="15">
        <v>142911.79</v>
      </c>
      <c r="E227" s="42">
        <f>100/C227*D227</f>
        <v>9.4912593310841338</v>
      </c>
      <c r="F227" s="43"/>
    </row>
    <row r="228" spans="1:6" ht="21.75" x14ac:dyDescent="0.25">
      <c r="A228" s="5" t="s">
        <v>581</v>
      </c>
      <c r="B228" s="12" t="s">
        <v>582</v>
      </c>
      <c r="C228" s="11">
        <v>142000</v>
      </c>
      <c r="D228" s="14" t="s">
        <v>10</v>
      </c>
      <c r="E228" s="42">
        <v>0</v>
      </c>
      <c r="F228" s="43"/>
    </row>
    <row r="229" spans="1:6" x14ac:dyDescent="0.25">
      <c r="A229" s="5" t="s">
        <v>317</v>
      </c>
      <c r="B229" s="12" t="s">
        <v>583</v>
      </c>
      <c r="C229" s="11">
        <v>1282310</v>
      </c>
      <c r="D229" s="15">
        <v>135759.69</v>
      </c>
      <c r="E229" s="42">
        <f>100/C229*D229</f>
        <v>10.587119339317326</v>
      </c>
      <c r="F229" s="43"/>
    </row>
    <row r="230" spans="1:6" x14ac:dyDescent="0.25">
      <c r="A230" s="5" t="s">
        <v>319</v>
      </c>
      <c r="B230" s="12" t="s">
        <v>584</v>
      </c>
      <c r="C230" s="11">
        <v>81410</v>
      </c>
      <c r="D230" s="15">
        <v>7152.1</v>
      </c>
      <c r="E230" s="42">
        <f>100/C230*D230</f>
        <v>8.7852843631003577</v>
      </c>
      <c r="F230" s="43"/>
    </row>
    <row r="231" spans="1:6" x14ac:dyDescent="0.25">
      <c r="A231" s="5" t="s">
        <v>321</v>
      </c>
      <c r="B231" s="12" t="s">
        <v>585</v>
      </c>
      <c r="C231" s="11">
        <v>13500</v>
      </c>
      <c r="D231" s="14" t="s">
        <v>10</v>
      </c>
      <c r="E231" s="42">
        <v>0</v>
      </c>
      <c r="F231" s="43"/>
    </row>
    <row r="232" spans="1:6" x14ac:dyDescent="0.25">
      <c r="A232" s="5" t="s">
        <v>327</v>
      </c>
      <c r="B232" s="12" t="s">
        <v>586</v>
      </c>
      <c r="C232" s="11">
        <v>13500</v>
      </c>
      <c r="D232" s="14" t="s">
        <v>10</v>
      </c>
      <c r="E232" s="42">
        <v>0</v>
      </c>
      <c r="F232" s="43"/>
    </row>
    <row r="233" spans="1:6" x14ac:dyDescent="0.25">
      <c r="A233" s="5" t="s">
        <v>329</v>
      </c>
      <c r="B233" s="12" t="s">
        <v>587</v>
      </c>
      <c r="C233" s="11">
        <v>9500</v>
      </c>
      <c r="D233" s="14" t="s">
        <v>10</v>
      </c>
      <c r="E233" s="42">
        <v>0</v>
      </c>
      <c r="F233" s="43"/>
    </row>
    <row r="234" spans="1:6" x14ac:dyDescent="0.25">
      <c r="A234" s="5" t="s">
        <v>331</v>
      </c>
      <c r="B234" s="12" t="s">
        <v>588</v>
      </c>
      <c r="C234" s="11">
        <v>4000</v>
      </c>
      <c r="D234" s="14" t="s">
        <v>10</v>
      </c>
      <c r="E234" s="42">
        <v>0</v>
      </c>
      <c r="F234" s="43"/>
    </row>
    <row r="235" spans="1:6" x14ac:dyDescent="0.25">
      <c r="A235" s="5" t="s">
        <v>589</v>
      </c>
      <c r="B235" s="12" t="s">
        <v>590</v>
      </c>
      <c r="C235" s="11">
        <v>72400</v>
      </c>
      <c r="D235" s="14" t="s">
        <v>10</v>
      </c>
      <c r="E235" s="42">
        <v>0</v>
      </c>
      <c r="F235" s="43"/>
    </row>
    <row r="236" spans="1:6" x14ac:dyDescent="0.25">
      <c r="A236" s="5" t="s">
        <v>591</v>
      </c>
      <c r="B236" s="12" t="s">
        <v>592</v>
      </c>
      <c r="C236" s="11">
        <v>72400</v>
      </c>
      <c r="D236" s="14" t="s">
        <v>10</v>
      </c>
      <c r="E236" s="42">
        <v>0</v>
      </c>
      <c r="F236" s="43"/>
    </row>
    <row r="237" spans="1:6" ht="21.75" x14ac:dyDescent="0.25">
      <c r="A237" s="5" t="s">
        <v>313</v>
      </c>
      <c r="B237" s="12" t="s">
        <v>593</v>
      </c>
      <c r="C237" s="11">
        <v>72400</v>
      </c>
      <c r="D237" s="14" t="s">
        <v>10</v>
      </c>
      <c r="E237" s="42">
        <v>0</v>
      </c>
      <c r="F237" s="43"/>
    </row>
    <row r="238" spans="1:6" ht="32.25" x14ac:dyDescent="0.25">
      <c r="A238" s="5" t="s">
        <v>315</v>
      </c>
      <c r="B238" s="12" t="s">
        <v>594</v>
      </c>
      <c r="C238" s="11">
        <v>72400</v>
      </c>
      <c r="D238" s="14" t="s">
        <v>10</v>
      </c>
      <c r="E238" s="42">
        <v>0</v>
      </c>
      <c r="F238" s="43"/>
    </row>
    <row r="239" spans="1:6" x14ac:dyDescent="0.25">
      <c r="A239" s="5" t="s">
        <v>317</v>
      </c>
      <c r="B239" s="12" t="s">
        <v>595</v>
      </c>
      <c r="C239" s="11">
        <v>72400</v>
      </c>
      <c r="D239" s="14" t="s">
        <v>10</v>
      </c>
      <c r="E239" s="42">
        <v>0</v>
      </c>
      <c r="F239" s="43"/>
    </row>
    <row r="240" spans="1:6" x14ac:dyDescent="0.25">
      <c r="A240" s="5" t="s">
        <v>596</v>
      </c>
      <c r="B240" s="12" t="s">
        <v>597</v>
      </c>
      <c r="C240" s="11">
        <v>16546242.970000001</v>
      </c>
      <c r="D240" s="15">
        <v>1005171.14</v>
      </c>
      <c r="E240" s="42">
        <f>100/C240*D240</f>
        <v>6.0749207044915039</v>
      </c>
      <c r="F240" s="43"/>
    </row>
    <row r="241" spans="1:6" x14ac:dyDescent="0.25">
      <c r="A241" s="5" t="s">
        <v>598</v>
      </c>
      <c r="B241" s="12" t="s">
        <v>599</v>
      </c>
      <c r="C241" s="11">
        <v>1500000</v>
      </c>
      <c r="D241" s="15">
        <v>110022.83</v>
      </c>
      <c r="E241" s="42">
        <f>100/C241*D241</f>
        <v>7.3348553333333335</v>
      </c>
      <c r="F241" s="43"/>
    </row>
    <row r="242" spans="1:6" ht="21.75" x14ac:dyDescent="0.25">
      <c r="A242" s="5" t="s">
        <v>365</v>
      </c>
      <c r="B242" s="12" t="s">
        <v>600</v>
      </c>
      <c r="C242" s="11">
        <v>1500000</v>
      </c>
      <c r="D242" s="15">
        <v>110022.83</v>
      </c>
      <c r="E242" s="42">
        <f>100/C242*D242</f>
        <v>7.3348553333333335</v>
      </c>
      <c r="F242" s="43"/>
    </row>
    <row r="243" spans="1:6" ht="21.75" x14ac:dyDescent="0.25">
      <c r="A243" s="5" t="s">
        <v>601</v>
      </c>
      <c r="B243" s="12" t="s">
        <v>602</v>
      </c>
      <c r="C243" s="11">
        <v>1500000</v>
      </c>
      <c r="D243" s="15">
        <v>110022.83</v>
      </c>
      <c r="E243" s="42">
        <f>100/C243*D243</f>
        <v>7.3348553333333335</v>
      </c>
      <c r="F243" s="43"/>
    </row>
    <row r="244" spans="1:6" x14ac:dyDescent="0.25">
      <c r="A244" s="5" t="s">
        <v>603</v>
      </c>
      <c r="B244" s="12" t="s">
        <v>604</v>
      </c>
      <c r="C244" s="11">
        <v>1500000</v>
      </c>
      <c r="D244" s="15">
        <v>110022.83</v>
      </c>
      <c r="E244" s="42">
        <f>100/C244*D244</f>
        <v>7.3348553333333335</v>
      </c>
      <c r="F244" s="43"/>
    </row>
    <row r="245" spans="1:6" x14ac:dyDescent="0.25">
      <c r="A245" s="5" t="s">
        <v>605</v>
      </c>
      <c r="B245" s="12" t="s">
        <v>606</v>
      </c>
      <c r="C245" s="11">
        <v>10760882.720000001</v>
      </c>
      <c r="D245" s="15">
        <v>800000</v>
      </c>
      <c r="E245" s="42">
        <f>100/C245*D245</f>
        <v>7.434334346132526</v>
      </c>
      <c r="F245" s="43"/>
    </row>
    <row r="246" spans="1:6" ht="21.75" x14ac:dyDescent="0.25">
      <c r="A246" s="5" t="s">
        <v>365</v>
      </c>
      <c r="B246" s="12" t="s">
        <v>607</v>
      </c>
      <c r="C246" s="11">
        <v>1612482.72</v>
      </c>
      <c r="D246" s="14" t="s">
        <v>10</v>
      </c>
      <c r="E246" s="42">
        <v>0</v>
      </c>
      <c r="F246" s="43"/>
    </row>
    <row r="247" spans="1:6" ht="21.75" x14ac:dyDescent="0.25">
      <c r="A247" s="5" t="s">
        <v>533</v>
      </c>
      <c r="B247" s="12" t="s">
        <v>608</v>
      </c>
      <c r="C247" s="11">
        <v>1612482.72</v>
      </c>
      <c r="D247" s="14" t="s">
        <v>10</v>
      </c>
      <c r="E247" s="42">
        <v>0</v>
      </c>
      <c r="F247" s="43"/>
    </row>
    <row r="248" spans="1:6" x14ac:dyDescent="0.25">
      <c r="A248" s="5" t="s">
        <v>609</v>
      </c>
      <c r="B248" s="12" t="s">
        <v>610</v>
      </c>
      <c r="C248" s="11">
        <v>1612482.72</v>
      </c>
      <c r="D248" s="14" t="s">
        <v>10</v>
      </c>
      <c r="E248" s="42">
        <v>0</v>
      </c>
      <c r="F248" s="43"/>
    </row>
    <row r="249" spans="1:6" ht="32.25" x14ac:dyDescent="0.25">
      <c r="A249" s="5" t="s">
        <v>503</v>
      </c>
      <c r="B249" s="12" t="s">
        <v>611</v>
      </c>
      <c r="C249" s="11">
        <v>9148400</v>
      </c>
      <c r="D249" s="15">
        <v>800000</v>
      </c>
      <c r="E249" s="42">
        <f>100/C249*D249</f>
        <v>8.7446985265182988</v>
      </c>
      <c r="F249" s="43"/>
    </row>
    <row r="250" spans="1:6" x14ac:dyDescent="0.25">
      <c r="A250" s="5" t="s">
        <v>505</v>
      </c>
      <c r="B250" s="12" t="s">
        <v>612</v>
      </c>
      <c r="C250" s="11">
        <v>9148400</v>
      </c>
      <c r="D250" s="15">
        <v>800000</v>
      </c>
      <c r="E250" s="42">
        <f>100/C250*D250</f>
        <v>8.7446985265182988</v>
      </c>
      <c r="F250" s="43"/>
    </row>
    <row r="251" spans="1:6" x14ac:dyDescent="0.25">
      <c r="A251" s="5" t="s">
        <v>509</v>
      </c>
      <c r="B251" s="12" t="s">
        <v>613</v>
      </c>
      <c r="C251" s="11">
        <v>9148400</v>
      </c>
      <c r="D251" s="15">
        <v>800000</v>
      </c>
      <c r="E251" s="42">
        <f>100/C251*D251</f>
        <v>8.7446985265182988</v>
      </c>
      <c r="F251" s="43"/>
    </row>
    <row r="252" spans="1:6" x14ac:dyDescent="0.25">
      <c r="A252" s="5" t="s">
        <v>614</v>
      </c>
      <c r="B252" s="12" t="s">
        <v>615</v>
      </c>
      <c r="C252" s="11">
        <v>3550660.25</v>
      </c>
      <c r="D252" s="14" t="s">
        <v>10</v>
      </c>
      <c r="E252" s="42">
        <v>0</v>
      </c>
      <c r="F252" s="43"/>
    </row>
    <row r="253" spans="1:6" ht="21.75" x14ac:dyDescent="0.25">
      <c r="A253" s="5" t="s">
        <v>313</v>
      </c>
      <c r="B253" s="12" t="s">
        <v>616</v>
      </c>
      <c r="C253" s="11">
        <v>20000</v>
      </c>
      <c r="D253" s="14" t="s">
        <v>10</v>
      </c>
      <c r="E253" s="42">
        <v>0</v>
      </c>
      <c r="F253" s="43"/>
    </row>
    <row r="254" spans="1:6" ht="32.25" x14ac:dyDescent="0.25">
      <c r="A254" s="5" t="s">
        <v>315</v>
      </c>
      <c r="B254" s="12" t="s">
        <v>617</v>
      </c>
      <c r="C254" s="11">
        <v>20000</v>
      </c>
      <c r="D254" s="14" t="s">
        <v>10</v>
      </c>
      <c r="E254" s="42">
        <v>0</v>
      </c>
      <c r="F254" s="43"/>
    </row>
    <row r="255" spans="1:6" x14ac:dyDescent="0.25">
      <c r="A255" s="5" t="s">
        <v>317</v>
      </c>
      <c r="B255" s="12" t="s">
        <v>618</v>
      </c>
      <c r="C255" s="11">
        <v>20000</v>
      </c>
      <c r="D255" s="14" t="s">
        <v>10</v>
      </c>
      <c r="E255" s="42">
        <v>0</v>
      </c>
      <c r="F255" s="43"/>
    </row>
    <row r="256" spans="1:6" ht="21.75" x14ac:dyDescent="0.25">
      <c r="A256" s="5" t="s">
        <v>365</v>
      </c>
      <c r="B256" s="12" t="s">
        <v>619</v>
      </c>
      <c r="C256" s="11">
        <v>348600</v>
      </c>
      <c r="D256" s="14" t="s">
        <v>10</v>
      </c>
      <c r="E256" s="42">
        <v>0</v>
      </c>
      <c r="F256" s="43"/>
    </row>
    <row r="257" spans="1:6" ht="21.75" x14ac:dyDescent="0.25">
      <c r="A257" s="5" t="s">
        <v>533</v>
      </c>
      <c r="B257" s="12" t="s">
        <v>620</v>
      </c>
      <c r="C257" s="11">
        <v>348600</v>
      </c>
      <c r="D257" s="14" t="s">
        <v>10</v>
      </c>
      <c r="E257" s="42">
        <v>0</v>
      </c>
      <c r="F257" s="43"/>
    </row>
    <row r="258" spans="1:6" ht="32.25" x14ac:dyDescent="0.25">
      <c r="A258" s="5" t="s">
        <v>535</v>
      </c>
      <c r="B258" s="12" t="s">
        <v>621</v>
      </c>
      <c r="C258" s="11">
        <v>348600</v>
      </c>
      <c r="D258" s="14" t="s">
        <v>10</v>
      </c>
      <c r="E258" s="42">
        <v>0</v>
      </c>
      <c r="F258" s="43"/>
    </row>
    <row r="259" spans="1:6" ht="21.75" x14ac:dyDescent="0.25">
      <c r="A259" s="5" t="s">
        <v>449</v>
      </c>
      <c r="B259" s="12" t="s">
        <v>622</v>
      </c>
      <c r="C259" s="11">
        <v>3182060.25</v>
      </c>
      <c r="D259" s="14" t="s">
        <v>10</v>
      </c>
      <c r="E259" s="42">
        <v>0</v>
      </c>
      <c r="F259" s="43"/>
    </row>
    <row r="260" spans="1:6" x14ac:dyDescent="0.25">
      <c r="A260" s="5" t="s">
        <v>451</v>
      </c>
      <c r="B260" s="12" t="s">
        <v>623</v>
      </c>
      <c r="C260" s="11">
        <v>3182060.25</v>
      </c>
      <c r="D260" s="14" t="s">
        <v>10</v>
      </c>
      <c r="E260" s="42">
        <v>0</v>
      </c>
      <c r="F260" s="43"/>
    </row>
    <row r="261" spans="1:6" ht="32.25" x14ac:dyDescent="0.25">
      <c r="A261" s="5" t="s">
        <v>453</v>
      </c>
      <c r="B261" s="12" t="s">
        <v>624</v>
      </c>
      <c r="C261" s="11">
        <v>3182060.25</v>
      </c>
      <c r="D261" s="14" t="s">
        <v>10</v>
      </c>
      <c r="E261" s="42">
        <v>0</v>
      </c>
      <c r="F261" s="43"/>
    </row>
    <row r="262" spans="1:6" x14ac:dyDescent="0.25">
      <c r="A262" s="5" t="s">
        <v>625</v>
      </c>
      <c r="B262" s="12" t="s">
        <v>626</v>
      </c>
      <c r="C262" s="11">
        <v>734700</v>
      </c>
      <c r="D262" s="15">
        <v>95148.31</v>
      </c>
      <c r="E262" s="42">
        <f>100/C262*D262</f>
        <v>12.950634272492174</v>
      </c>
      <c r="F262" s="43"/>
    </row>
    <row r="263" spans="1:6" ht="53.25" x14ac:dyDescent="0.25">
      <c r="A263" s="5" t="s">
        <v>291</v>
      </c>
      <c r="B263" s="12" t="s">
        <v>627</v>
      </c>
      <c r="C263" s="11">
        <v>670864</v>
      </c>
      <c r="D263" s="15">
        <v>95148.31</v>
      </c>
      <c r="E263" s="42">
        <f t="shared" ref="E263:E282" si="0">100/C263*D263</f>
        <v>14.182950642753225</v>
      </c>
      <c r="F263" s="43"/>
    </row>
    <row r="264" spans="1:6" ht="21.75" x14ac:dyDescent="0.25">
      <c r="A264" s="5" t="s">
        <v>293</v>
      </c>
      <c r="B264" s="12" t="s">
        <v>628</v>
      </c>
      <c r="C264" s="11">
        <v>670864</v>
      </c>
      <c r="D264" s="15">
        <v>95148.31</v>
      </c>
      <c r="E264" s="42">
        <f t="shared" si="0"/>
        <v>14.182950642753225</v>
      </c>
      <c r="F264" s="43"/>
    </row>
    <row r="265" spans="1:6" ht="21.75" x14ac:dyDescent="0.25">
      <c r="A265" s="5" t="s">
        <v>295</v>
      </c>
      <c r="B265" s="12" t="s">
        <v>629</v>
      </c>
      <c r="C265" s="11">
        <v>515257</v>
      </c>
      <c r="D265" s="15">
        <v>73078.570000000007</v>
      </c>
      <c r="E265" s="42">
        <f t="shared" si="0"/>
        <v>14.18293589412662</v>
      </c>
      <c r="F265" s="43"/>
    </row>
    <row r="266" spans="1:6" ht="42.75" x14ac:dyDescent="0.25">
      <c r="A266" s="5" t="s">
        <v>297</v>
      </c>
      <c r="B266" s="12" t="s">
        <v>630</v>
      </c>
      <c r="C266" s="11">
        <v>155607</v>
      </c>
      <c r="D266" s="15">
        <v>22069.74</v>
      </c>
      <c r="E266" s="42">
        <f t="shared" si="0"/>
        <v>14.182999479457866</v>
      </c>
      <c r="F266" s="43"/>
    </row>
    <row r="267" spans="1:6" ht="21.75" x14ac:dyDescent="0.25">
      <c r="A267" s="5" t="s">
        <v>313</v>
      </c>
      <c r="B267" s="12" t="s">
        <v>631</v>
      </c>
      <c r="C267" s="11">
        <v>63836</v>
      </c>
      <c r="D267" s="14" t="s">
        <v>10</v>
      </c>
      <c r="E267" s="42">
        <v>0</v>
      </c>
      <c r="F267" s="43"/>
    </row>
    <row r="268" spans="1:6" ht="32.25" x14ac:dyDescent="0.25">
      <c r="A268" s="5" t="s">
        <v>315</v>
      </c>
      <c r="B268" s="12" t="s">
        <v>632</v>
      </c>
      <c r="C268" s="11">
        <v>63836</v>
      </c>
      <c r="D268" s="14" t="s">
        <v>10</v>
      </c>
      <c r="E268" s="42">
        <v>0</v>
      </c>
      <c r="F268" s="43"/>
    </row>
    <row r="269" spans="1:6" x14ac:dyDescent="0.25">
      <c r="A269" s="5" t="s">
        <v>317</v>
      </c>
      <c r="B269" s="12" t="s">
        <v>633</v>
      </c>
      <c r="C269" s="11">
        <v>33836</v>
      </c>
      <c r="D269" s="14" t="s">
        <v>10</v>
      </c>
      <c r="E269" s="42">
        <v>0</v>
      </c>
      <c r="F269" s="43"/>
    </row>
    <row r="270" spans="1:6" x14ac:dyDescent="0.25">
      <c r="A270" s="5" t="s">
        <v>319</v>
      </c>
      <c r="B270" s="12" t="s">
        <v>634</v>
      </c>
      <c r="C270" s="11">
        <v>30000</v>
      </c>
      <c r="D270" s="14" t="s">
        <v>10</v>
      </c>
      <c r="E270" s="42">
        <v>0</v>
      </c>
      <c r="F270" s="43"/>
    </row>
    <row r="271" spans="1:6" x14ac:dyDescent="0.25">
      <c r="A271" s="5" t="s">
        <v>635</v>
      </c>
      <c r="B271" s="12" t="s">
        <v>636</v>
      </c>
      <c r="C271" s="11">
        <v>17810908</v>
      </c>
      <c r="D271" s="15">
        <v>1817125</v>
      </c>
      <c r="E271" s="42">
        <f t="shared" si="0"/>
        <v>10.202315345180605</v>
      </c>
      <c r="F271" s="43"/>
    </row>
    <row r="272" spans="1:6" x14ac:dyDescent="0.25">
      <c r="A272" s="5" t="s">
        <v>637</v>
      </c>
      <c r="B272" s="12" t="s">
        <v>638</v>
      </c>
      <c r="C272" s="11">
        <v>17810908</v>
      </c>
      <c r="D272" s="15">
        <v>1817125</v>
      </c>
      <c r="E272" s="42">
        <f t="shared" si="0"/>
        <v>10.202315345180605</v>
      </c>
      <c r="F272" s="43"/>
    </row>
    <row r="273" spans="1:6" ht="53.25" x14ac:dyDescent="0.25">
      <c r="A273" s="5" t="s">
        <v>291</v>
      </c>
      <c r="B273" s="12" t="s">
        <v>639</v>
      </c>
      <c r="C273" s="11">
        <v>747500</v>
      </c>
      <c r="D273" s="14" t="s">
        <v>10</v>
      </c>
      <c r="E273" s="42">
        <v>0</v>
      </c>
      <c r="F273" s="43"/>
    </row>
    <row r="274" spans="1:6" ht="21.75" x14ac:dyDescent="0.25">
      <c r="A274" s="5" t="s">
        <v>387</v>
      </c>
      <c r="B274" s="12" t="s">
        <v>640</v>
      </c>
      <c r="C274" s="11">
        <v>747500</v>
      </c>
      <c r="D274" s="14" t="s">
        <v>10</v>
      </c>
      <c r="E274" s="42">
        <v>0</v>
      </c>
      <c r="F274" s="43"/>
    </row>
    <row r="275" spans="1:6" ht="42.75" x14ac:dyDescent="0.25">
      <c r="A275" s="5" t="s">
        <v>527</v>
      </c>
      <c r="B275" s="12" t="s">
        <v>641</v>
      </c>
      <c r="C275" s="11">
        <v>747500</v>
      </c>
      <c r="D275" s="14" t="s">
        <v>10</v>
      </c>
      <c r="E275" s="42">
        <v>0</v>
      </c>
      <c r="F275" s="43"/>
    </row>
    <row r="276" spans="1:6" ht="21.75" x14ac:dyDescent="0.25">
      <c r="A276" s="5" t="s">
        <v>313</v>
      </c>
      <c r="B276" s="12" t="s">
        <v>642</v>
      </c>
      <c r="C276" s="11">
        <v>661000</v>
      </c>
      <c r="D276" s="14" t="s">
        <v>10</v>
      </c>
      <c r="E276" s="42">
        <v>0</v>
      </c>
      <c r="F276" s="43"/>
    </row>
    <row r="277" spans="1:6" ht="32.25" x14ac:dyDescent="0.25">
      <c r="A277" s="5" t="s">
        <v>315</v>
      </c>
      <c r="B277" s="12" t="s">
        <v>643</v>
      </c>
      <c r="C277" s="11">
        <v>661000</v>
      </c>
      <c r="D277" s="14" t="s">
        <v>10</v>
      </c>
      <c r="E277" s="42">
        <v>0</v>
      </c>
      <c r="F277" s="43"/>
    </row>
    <row r="278" spans="1:6" x14ac:dyDescent="0.25">
      <c r="A278" s="5" t="s">
        <v>317</v>
      </c>
      <c r="B278" s="12" t="s">
        <v>644</v>
      </c>
      <c r="C278" s="11">
        <v>661000</v>
      </c>
      <c r="D278" s="14" t="s">
        <v>10</v>
      </c>
      <c r="E278" s="42">
        <v>0</v>
      </c>
      <c r="F278" s="43"/>
    </row>
    <row r="279" spans="1:6" ht="32.25" x14ac:dyDescent="0.25">
      <c r="A279" s="5" t="s">
        <v>503</v>
      </c>
      <c r="B279" s="12" t="s">
        <v>645</v>
      </c>
      <c r="C279" s="11">
        <v>16402408</v>
      </c>
      <c r="D279" s="15">
        <v>1817125</v>
      </c>
      <c r="E279" s="42">
        <f t="shared" si="0"/>
        <v>11.078403853873162</v>
      </c>
      <c r="F279" s="43"/>
    </row>
    <row r="280" spans="1:6" x14ac:dyDescent="0.25">
      <c r="A280" s="5" t="s">
        <v>505</v>
      </c>
      <c r="B280" s="12" t="s">
        <v>646</v>
      </c>
      <c r="C280" s="11">
        <v>16402408</v>
      </c>
      <c r="D280" s="15">
        <v>1817125</v>
      </c>
      <c r="E280" s="42">
        <f t="shared" si="0"/>
        <v>11.078403853873162</v>
      </c>
      <c r="F280" s="43"/>
    </row>
    <row r="281" spans="1:6" ht="53.25" x14ac:dyDescent="0.25">
      <c r="A281" s="5" t="s">
        <v>507</v>
      </c>
      <c r="B281" s="12" t="s">
        <v>647</v>
      </c>
      <c r="C281" s="11">
        <v>12930855</v>
      </c>
      <c r="D281" s="15">
        <v>1817125</v>
      </c>
      <c r="E281" s="42">
        <f t="shared" si="0"/>
        <v>14.052628383815302</v>
      </c>
      <c r="F281" s="43"/>
    </row>
    <row r="282" spans="1:6" x14ac:dyDescent="0.25">
      <c r="A282" s="5" t="s">
        <v>509</v>
      </c>
      <c r="B282" s="12" t="s">
        <v>648</v>
      </c>
      <c r="C282" s="11">
        <v>3471553</v>
      </c>
      <c r="D282" s="14" t="s">
        <v>10</v>
      </c>
      <c r="E282" s="42">
        <v>0</v>
      </c>
      <c r="F282" s="43"/>
    </row>
    <row r="283" spans="1:6" ht="15" customHeight="1" x14ac:dyDescent="0.25">
      <c r="A283" s="44" t="s">
        <v>649</v>
      </c>
      <c r="B283" s="45" t="s">
        <v>9</v>
      </c>
      <c r="C283" s="46">
        <v>-6015104.29</v>
      </c>
      <c r="D283" s="47"/>
      <c r="E283" s="42">
        <f t="shared" ref="E283" si="1">100/C283*D283</f>
        <v>0</v>
      </c>
      <c r="F283" s="43"/>
    </row>
  </sheetData>
  <mergeCells count="283">
    <mergeCell ref="E283:F283"/>
    <mergeCell ref="E281:F281"/>
    <mergeCell ref="E280:F280"/>
    <mergeCell ref="E282:F282"/>
    <mergeCell ref="E275:F275"/>
    <mergeCell ref="E276:F276"/>
    <mergeCell ref="E278:F278"/>
    <mergeCell ref="E277:F277"/>
    <mergeCell ref="E279:F279"/>
    <mergeCell ref="E270:F270"/>
    <mergeCell ref="E269:F269"/>
    <mergeCell ref="E271:F271"/>
    <mergeCell ref="E272:F272"/>
    <mergeCell ref="E274:F274"/>
    <mergeCell ref="E273:F273"/>
    <mergeCell ref="E264:F264"/>
    <mergeCell ref="E266:F266"/>
    <mergeCell ref="E265:F265"/>
    <mergeCell ref="E267:F267"/>
    <mergeCell ref="E268:F268"/>
    <mergeCell ref="E259:F259"/>
    <mergeCell ref="E260:F260"/>
    <mergeCell ref="E262:F262"/>
    <mergeCell ref="E261:F261"/>
    <mergeCell ref="E263:F263"/>
    <mergeCell ref="E254:F254"/>
    <mergeCell ref="E253:F253"/>
    <mergeCell ref="E255:F255"/>
    <mergeCell ref="E256:F256"/>
    <mergeCell ref="E258:F258"/>
    <mergeCell ref="E257:F257"/>
    <mergeCell ref="E248:F248"/>
    <mergeCell ref="E250:F250"/>
    <mergeCell ref="E249:F249"/>
    <mergeCell ref="E251:F251"/>
    <mergeCell ref="E252:F252"/>
    <mergeCell ref="E243:F243"/>
    <mergeCell ref="E244:F244"/>
    <mergeCell ref="E246:F246"/>
    <mergeCell ref="E245:F245"/>
    <mergeCell ref="E247:F247"/>
    <mergeCell ref="E238:F238"/>
    <mergeCell ref="E237:F237"/>
    <mergeCell ref="E239:F239"/>
    <mergeCell ref="E240:F240"/>
    <mergeCell ref="E242:F242"/>
    <mergeCell ref="E241:F241"/>
    <mergeCell ref="E232:F232"/>
    <mergeCell ref="E234:F234"/>
    <mergeCell ref="E233:F233"/>
    <mergeCell ref="E235:F235"/>
    <mergeCell ref="E236:F236"/>
    <mergeCell ref="E227:F227"/>
    <mergeCell ref="E228:F228"/>
    <mergeCell ref="E230:F230"/>
    <mergeCell ref="E229:F229"/>
    <mergeCell ref="E231:F231"/>
    <mergeCell ref="E222:F222"/>
    <mergeCell ref="E221:F221"/>
    <mergeCell ref="E223:F223"/>
    <mergeCell ref="E224:F224"/>
    <mergeCell ref="E226:F226"/>
    <mergeCell ref="E225:F225"/>
    <mergeCell ref="E216:F216"/>
    <mergeCell ref="E218:F218"/>
    <mergeCell ref="E217:F217"/>
    <mergeCell ref="E219:F219"/>
    <mergeCell ref="E220:F220"/>
    <mergeCell ref="E211:F211"/>
    <mergeCell ref="E212:F212"/>
    <mergeCell ref="E214:F214"/>
    <mergeCell ref="E213:F213"/>
    <mergeCell ref="E215:F215"/>
    <mergeCell ref="E206:F206"/>
    <mergeCell ref="E205:F205"/>
    <mergeCell ref="E207:F207"/>
    <mergeCell ref="E208:F208"/>
    <mergeCell ref="E210:F210"/>
    <mergeCell ref="E209:F209"/>
    <mergeCell ref="E200:F200"/>
    <mergeCell ref="E202:F202"/>
    <mergeCell ref="E201:F201"/>
    <mergeCell ref="E203:F203"/>
    <mergeCell ref="E204:F204"/>
    <mergeCell ref="E195:F195"/>
    <mergeCell ref="E196:F196"/>
    <mergeCell ref="E198:F198"/>
    <mergeCell ref="E197:F197"/>
    <mergeCell ref="E199:F199"/>
    <mergeCell ref="E190:F190"/>
    <mergeCell ref="E189:F189"/>
    <mergeCell ref="E191:F191"/>
    <mergeCell ref="E192:F192"/>
    <mergeCell ref="E194:F194"/>
    <mergeCell ref="E193:F193"/>
    <mergeCell ref="E184:F184"/>
    <mergeCell ref="E186:F186"/>
    <mergeCell ref="E185:F185"/>
    <mergeCell ref="E187:F187"/>
    <mergeCell ref="E188:F188"/>
    <mergeCell ref="E179:F179"/>
    <mergeCell ref="E180:F180"/>
    <mergeCell ref="E182:F182"/>
    <mergeCell ref="E181:F181"/>
    <mergeCell ref="E183:F183"/>
    <mergeCell ref="E174:F174"/>
    <mergeCell ref="E173:F173"/>
    <mergeCell ref="E175:F175"/>
    <mergeCell ref="E176:F176"/>
    <mergeCell ref="E178:F178"/>
    <mergeCell ref="E177:F177"/>
    <mergeCell ref="E168:F168"/>
    <mergeCell ref="E170:F170"/>
    <mergeCell ref="E169:F169"/>
    <mergeCell ref="E171:F171"/>
    <mergeCell ref="E172:F172"/>
    <mergeCell ref="E163:F163"/>
    <mergeCell ref="E164:F164"/>
    <mergeCell ref="E166:F166"/>
    <mergeCell ref="E165:F165"/>
    <mergeCell ref="E167:F167"/>
    <mergeCell ref="E158:F158"/>
    <mergeCell ref="E157:F157"/>
    <mergeCell ref="E159:F159"/>
    <mergeCell ref="E160:F160"/>
    <mergeCell ref="E162:F162"/>
    <mergeCell ref="E161:F161"/>
    <mergeCell ref="E152:F152"/>
    <mergeCell ref="E154:F154"/>
    <mergeCell ref="E153:F153"/>
    <mergeCell ref="E155:F155"/>
    <mergeCell ref="E156:F156"/>
    <mergeCell ref="E147:F147"/>
    <mergeCell ref="E148:F148"/>
    <mergeCell ref="E150:F150"/>
    <mergeCell ref="E149:F149"/>
    <mergeCell ref="E151:F151"/>
    <mergeCell ref="E142:F142"/>
    <mergeCell ref="E141:F141"/>
    <mergeCell ref="E143:F143"/>
    <mergeCell ref="E144:F144"/>
    <mergeCell ref="E146:F146"/>
    <mergeCell ref="E145:F145"/>
    <mergeCell ref="E136:F136"/>
    <mergeCell ref="E138:F138"/>
    <mergeCell ref="E137:F137"/>
    <mergeCell ref="E139:F139"/>
    <mergeCell ref="E140:F140"/>
    <mergeCell ref="E131:F131"/>
    <mergeCell ref="E132:F132"/>
    <mergeCell ref="E134:F134"/>
    <mergeCell ref="E133:F133"/>
    <mergeCell ref="E135:F135"/>
    <mergeCell ref="E126:F126"/>
    <mergeCell ref="E125:F125"/>
    <mergeCell ref="E127:F127"/>
    <mergeCell ref="E128:F128"/>
    <mergeCell ref="E130:F130"/>
    <mergeCell ref="E129:F129"/>
    <mergeCell ref="E120:F120"/>
    <mergeCell ref="E122:F122"/>
    <mergeCell ref="E121:F121"/>
    <mergeCell ref="E123:F123"/>
    <mergeCell ref="E124:F124"/>
    <mergeCell ref="E115:F115"/>
    <mergeCell ref="E116:F116"/>
    <mergeCell ref="E118:F118"/>
    <mergeCell ref="E117:F117"/>
    <mergeCell ref="E119:F119"/>
    <mergeCell ref="E110:F110"/>
    <mergeCell ref="E109:F109"/>
    <mergeCell ref="E111:F111"/>
    <mergeCell ref="E112:F112"/>
    <mergeCell ref="E114:F114"/>
    <mergeCell ref="E113:F113"/>
    <mergeCell ref="E104:F104"/>
    <mergeCell ref="E106:F106"/>
    <mergeCell ref="E105:F105"/>
    <mergeCell ref="E107:F107"/>
    <mergeCell ref="E108:F108"/>
    <mergeCell ref="E99:F99"/>
    <mergeCell ref="E100:F100"/>
    <mergeCell ref="E102:F102"/>
    <mergeCell ref="E101:F101"/>
    <mergeCell ref="E103:F103"/>
    <mergeCell ref="E94:F94"/>
    <mergeCell ref="E93:F93"/>
    <mergeCell ref="E95:F95"/>
    <mergeCell ref="E96:F96"/>
    <mergeCell ref="E98:F98"/>
    <mergeCell ref="E97:F97"/>
    <mergeCell ref="E88:F88"/>
    <mergeCell ref="E90:F90"/>
    <mergeCell ref="E89:F89"/>
    <mergeCell ref="E91:F91"/>
    <mergeCell ref="E92:F92"/>
    <mergeCell ref="E83:F83"/>
    <mergeCell ref="E84:F84"/>
    <mergeCell ref="E86:F86"/>
    <mergeCell ref="E85:F85"/>
    <mergeCell ref="E87:F87"/>
    <mergeCell ref="E78:F78"/>
    <mergeCell ref="E77:F77"/>
    <mergeCell ref="E79:F79"/>
    <mergeCell ref="E80:F80"/>
    <mergeCell ref="E82:F82"/>
    <mergeCell ref="E81:F81"/>
    <mergeCell ref="E72:F72"/>
    <mergeCell ref="E74:F74"/>
    <mergeCell ref="E73:F73"/>
    <mergeCell ref="E75:F75"/>
    <mergeCell ref="E76:F76"/>
    <mergeCell ref="E67:F67"/>
    <mergeCell ref="E68:F68"/>
    <mergeCell ref="E70:F70"/>
    <mergeCell ref="E69:F69"/>
    <mergeCell ref="E71:F71"/>
    <mergeCell ref="E62:F62"/>
    <mergeCell ref="E61:F61"/>
    <mergeCell ref="E63:F63"/>
    <mergeCell ref="E64:F64"/>
    <mergeCell ref="E66:F66"/>
    <mergeCell ref="E65:F65"/>
    <mergeCell ref="E56:F56"/>
    <mergeCell ref="E58:F58"/>
    <mergeCell ref="E57:F57"/>
    <mergeCell ref="E59:F59"/>
    <mergeCell ref="E60:F60"/>
    <mergeCell ref="E51:F51"/>
    <mergeCell ref="E52:F52"/>
    <mergeCell ref="E54:F54"/>
    <mergeCell ref="E53:F53"/>
    <mergeCell ref="E55:F55"/>
    <mergeCell ref="E46:F46"/>
    <mergeCell ref="E45:F45"/>
    <mergeCell ref="E47:F47"/>
    <mergeCell ref="E48:F48"/>
    <mergeCell ref="E50:F50"/>
    <mergeCell ref="E49:F49"/>
    <mergeCell ref="E40:F40"/>
    <mergeCell ref="E42:F42"/>
    <mergeCell ref="E41:F41"/>
    <mergeCell ref="E43:F43"/>
    <mergeCell ref="E44:F44"/>
    <mergeCell ref="E35:F35"/>
    <mergeCell ref="E36:F36"/>
    <mergeCell ref="E38:F38"/>
    <mergeCell ref="E37:F37"/>
    <mergeCell ref="E39:F39"/>
    <mergeCell ref="E30:F30"/>
    <mergeCell ref="E29:F29"/>
    <mergeCell ref="E31:F31"/>
    <mergeCell ref="E32:F32"/>
    <mergeCell ref="E34:F34"/>
    <mergeCell ref="E33:F33"/>
    <mergeCell ref="E24:F24"/>
    <mergeCell ref="E26:F26"/>
    <mergeCell ref="E25:F25"/>
    <mergeCell ref="E27:F27"/>
    <mergeCell ref="E28:F28"/>
    <mergeCell ref="E19:F19"/>
    <mergeCell ref="E20:F20"/>
    <mergeCell ref="E22:F22"/>
    <mergeCell ref="E21:F21"/>
    <mergeCell ref="E23:F23"/>
    <mergeCell ref="E14:F14"/>
    <mergeCell ref="E13:F13"/>
    <mergeCell ref="E15:F15"/>
    <mergeCell ref="E16:F16"/>
    <mergeCell ref="E18:F18"/>
    <mergeCell ref="E17:F17"/>
    <mergeCell ref="E8:F8"/>
    <mergeCell ref="E10:F10"/>
    <mergeCell ref="E9:F9"/>
    <mergeCell ref="E11:F11"/>
    <mergeCell ref="E12:F12"/>
    <mergeCell ref="C3:C4"/>
    <mergeCell ref="D3:D4"/>
    <mergeCell ref="E3:E4"/>
    <mergeCell ref="A2:F2"/>
    <mergeCell ref="E6:F6"/>
    <mergeCell ref="E5:F5"/>
    <mergeCell ref="E7:F7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workbookViewId="0">
      <selection activeCell="D5" sqref="D5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12.75" customHeight="1" x14ac:dyDescent="0.25"/>
    <row r="2" spans="1:4" ht="23.25" customHeight="1" x14ac:dyDescent="0.25">
      <c r="A2" s="24" t="s">
        <v>650</v>
      </c>
      <c r="B2" s="24"/>
      <c r="C2" s="24"/>
      <c r="D2" s="24"/>
    </row>
    <row r="3" spans="1:4" x14ac:dyDescent="0.25">
      <c r="A3" s="2" t="s">
        <v>0</v>
      </c>
      <c r="B3" s="2" t="s">
        <v>0</v>
      </c>
      <c r="C3" s="39" t="s">
        <v>5</v>
      </c>
      <c r="D3" s="31" t="s">
        <v>5</v>
      </c>
    </row>
    <row r="4" spans="1:4" ht="19.5" x14ac:dyDescent="0.25">
      <c r="A4" s="3" t="s">
        <v>3</v>
      </c>
      <c r="B4" s="3" t="s">
        <v>651</v>
      </c>
      <c r="C4" s="40"/>
      <c r="D4" s="32"/>
    </row>
    <row r="5" spans="1:4" x14ac:dyDescent="0.25">
      <c r="A5" s="4" t="s">
        <v>7</v>
      </c>
      <c r="B5" s="4">
        <v>2</v>
      </c>
      <c r="C5" s="4">
        <v>3</v>
      </c>
      <c r="D5" s="17">
        <v>4</v>
      </c>
    </row>
    <row r="6" spans="1:4" ht="21.75" x14ac:dyDescent="0.25">
      <c r="A6" s="5" t="s">
        <v>652</v>
      </c>
      <c r="B6" s="6" t="s">
        <v>9</v>
      </c>
      <c r="C6" s="7">
        <v>6015104.29</v>
      </c>
      <c r="D6" s="7">
        <v>-9048236.2400000002</v>
      </c>
    </row>
    <row r="7" spans="1:4" ht="32.25" x14ac:dyDescent="0.25">
      <c r="A7" s="5" t="s">
        <v>653</v>
      </c>
      <c r="B7" s="6" t="s">
        <v>9</v>
      </c>
      <c r="C7" s="8" t="s">
        <v>10</v>
      </c>
      <c r="D7" s="8" t="s">
        <v>10</v>
      </c>
    </row>
    <row r="8" spans="1:4" ht="21.75" x14ac:dyDescent="0.25">
      <c r="A8" s="5" t="s">
        <v>654</v>
      </c>
      <c r="B8" s="6" t="s">
        <v>9</v>
      </c>
      <c r="C8" s="8" t="s">
        <v>10</v>
      </c>
      <c r="D8" s="8" t="s">
        <v>10</v>
      </c>
    </row>
    <row r="9" spans="1:4" x14ac:dyDescent="0.25">
      <c r="A9" s="5" t="s">
        <v>655</v>
      </c>
      <c r="B9" s="6" t="s">
        <v>656</v>
      </c>
      <c r="C9" s="7">
        <v>6015104.29</v>
      </c>
      <c r="D9" s="7">
        <v>-9048236.2400000002</v>
      </c>
    </row>
    <row r="10" spans="1:4" ht="21.75" x14ac:dyDescent="0.25">
      <c r="A10" s="5" t="s">
        <v>657</v>
      </c>
      <c r="B10" s="6" t="s">
        <v>658</v>
      </c>
      <c r="C10" s="7">
        <v>-596563048.87</v>
      </c>
      <c r="D10" s="7">
        <v>-76785768.090000004</v>
      </c>
    </row>
    <row r="11" spans="1:4" x14ac:dyDescent="0.25">
      <c r="A11" s="5" t="s">
        <v>659</v>
      </c>
      <c r="B11" s="6" t="s">
        <v>660</v>
      </c>
      <c r="C11" s="7">
        <v>-596563048.87</v>
      </c>
      <c r="D11" s="7">
        <v>-76785768.090000004</v>
      </c>
    </row>
    <row r="12" spans="1:4" x14ac:dyDescent="0.25">
      <c r="A12" s="5" t="s">
        <v>661</v>
      </c>
      <c r="B12" s="6" t="s">
        <v>662</v>
      </c>
      <c r="C12" s="7">
        <v>-596563048.87</v>
      </c>
      <c r="D12" s="7">
        <v>-76785768.090000004</v>
      </c>
    </row>
    <row r="13" spans="1:4" ht="21.75" x14ac:dyDescent="0.25">
      <c r="A13" s="5" t="s">
        <v>663</v>
      </c>
      <c r="B13" s="6" t="s">
        <v>664</v>
      </c>
      <c r="C13" s="7">
        <v>-596563048.87</v>
      </c>
      <c r="D13" s="7">
        <v>-76785768.090000004</v>
      </c>
    </row>
    <row r="14" spans="1:4" ht="21.75" x14ac:dyDescent="0.25">
      <c r="A14" s="5" t="s">
        <v>665</v>
      </c>
      <c r="B14" s="6" t="s">
        <v>666</v>
      </c>
      <c r="C14" s="7">
        <v>-596563048.87</v>
      </c>
      <c r="D14" s="7">
        <v>-76785768.090000004</v>
      </c>
    </row>
    <row r="15" spans="1:4" ht="21.75" x14ac:dyDescent="0.25">
      <c r="A15" s="5" t="s">
        <v>667</v>
      </c>
      <c r="B15" s="6" t="s">
        <v>668</v>
      </c>
      <c r="C15" s="7">
        <v>602578153.15999997</v>
      </c>
      <c r="D15" s="7">
        <v>67737531.849999994</v>
      </c>
    </row>
    <row r="16" spans="1:4" x14ac:dyDescent="0.25">
      <c r="A16" s="5" t="s">
        <v>669</v>
      </c>
      <c r="B16" s="6" t="s">
        <v>670</v>
      </c>
      <c r="C16" s="7">
        <v>602578153.15999997</v>
      </c>
      <c r="D16" s="7">
        <v>67737531.849999994</v>
      </c>
    </row>
    <row r="17" spans="1:4" x14ac:dyDescent="0.25">
      <c r="A17" s="5" t="s">
        <v>671</v>
      </c>
      <c r="B17" s="6" t="s">
        <v>672</v>
      </c>
      <c r="C17" s="7">
        <v>602578153.15999997</v>
      </c>
      <c r="D17" s="7">
        <v>67737531.849999994</v>
      </c>
    </row>
    <row r="18" spans="1:4" ht="21.75" x14ac:dyDescent="0.25">
      <c r="A18" s="5" t="s">
        <v>673</v>
      </c>
      <c r="B18" s="6" t="s">
        <v>674</v>
      </c>
      <c r="C18" s="7">
        <v>602578153.15999997</v>
      </c>
      <c r="D18" s="7">
        <v>67737531.849999994</v>
      </c>
    </row>
    <row r="19" spans="1:4" ht="21.75" x14ac:dyDescent="0.25">
      <c r="A19" s="5" t="s">
        <v>675</v>
      </c>
      <c r="B19" s="6" t="s">
        <v>676</v>
      </c>
      <c r="C19" s="7">
        <v>602578153.15999997</v>
      </c>
      <c r="D19" s="7">
        <v>67737531.849999994</v>
      </c>
    </row>
  </sheetData>
  <mergeCells count="3">
    <mergeCell ref="D3:D4"/>
    <mergeCell ref="A2:D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2021-03-11T07:26:16Z</dcterms:created>
  <dcterms:modified xsi:type="dcterms:W3CDTF">2021-03-17T02:34:12Z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